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sus\Martin\repre\"/>
    </mc:Choice>
  </mc:AlternateContent>
  <bookViews>
    <workbookView xWindow="0" yWindow="0" windowWidth="19200" windowHeight="8235"/>
  </bookViews>
  <sheets>
    <sheet name="objednávka" sheetId="2" r:id="rId1"/>
    <sheet name="varianty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K12" i="2"/>
  <c r="N13" i="2"/>
  <c r="N14" i="2"/>
  <c r="N15" i="2"/>
  <c r="N16" i="2"/>
  <c r="K9" i="2"/>
  <c r="K10" i="2"/>
  <c r="K7" i="2"/>
  <c r="K8" i="2"/>
  <c r="H5" i="2"/>
  <c r="H6" i="2"/>
  <c r="E4" i="2"/>
  <c r="E3" i="2"/>
</calcChain>
</file>

<file path=xl/sharedStrings.xml><?xml version="1.0" encoding="utf-8"?>
<sst xmlns="http://schemas.openxmlformats.org/spreadsheetml/2006/main" count="63" uniqueCount="42">
  <si>
    <t>BCAA 2x4g/den</t>
  </si>
  <si>
    <t>L-Carnitin 2x1g/den</t>
  </si>
  <si>
    <t>Gainer 2x50g/den</t>
  </si>
  <si>
    <t>L-Glutamín 2x3g/den</t>
  </si>
  <si>
    <t>BCAA Gold 300 tablet</t>
  </si>
  <si>
    <t>http://www.ptservis.cz/aminokyseliny/bcaa/bcaa-gold-300-tablet-1004007.html</t>
  </si>
  <si>
    <t>L-Carnitine maxx 1000 180 tablet</t>
  </si>
  <si>
    <t>http://www.ptservis.cz/hubnuti/carnitin/l-carnitine-maxx-1000-180-tablet-3305001.html</t>
  </si>
  <si>
    <t>Hyperbolic mass 6000 g</t>
  </si>
  <si>
    <t>dávek na 55 dní a 18 hráčů</t>
  </si>
  <si>
    <t>dávek na 120 dní a 18 hráčů</t>
  </si>
  <si>
    <t>17280 tab./1g</t>
  </si>
  <si>
    <t>BCAA 2x4g/den  -  tablety</t>
  </si>
  <si>
    <t>ks</t>
  </si>
  <si>
    <t>cena/ks</t>
  </si>
  <si>
    <t>celkem</t>
  </si>
  <si>
    <t>L-Carnitin 2x1g/den  -  tablety</t>
  </si>
  <si>
    <t>Gainer 2x50g/den  -  prášek</t>
  </si>
  <si>
    <t>L-Glutamín 2x3g/den  -  prášek</t>
  </si>
  <si>
    <t>varianta</t>
  </si>
  <si>
    <t>A</t>
  </si>
  <si>
    <t>B</t>
  </si>
  <si>
    <t>A - celá sezóna</t>
  </si>
  <si>
    <t>B - WL</t>
  </si>
  <si>
    <t>7920 tab./1g</t>
  </si>
  <si>
    <t>4320 tab./1g</t>
  </si>
  <si>
    <t>1980 tab./1g</t>
  </si>
  <si>
    <t>216000 g</t>
  </si>
  <si>
    <t>99000 g</t>
  </si>
  <si>
    <t>12960 g</t>
  </si>
  <si>
    <t>5940g</t>
  </si>
  <si>
    <t>výrobek</t>
  </si>
  <si>
    <t>dodavatel</t>
  </si>
  <si>
    <t>http://www.ptservis.cz/sacharidy-gainery/do-20-bilkovin/hyperbolic-mass-6000-g-83201102.html</t>
  </si>
  <si>
    <t>CarboJet gain 4000 g</t>
  </si>
  <si>
    <t>http://www.ptservis.cz/sacharidy-gainery/do-20-bilkovin/carbojet-gain-4000-g-1001001.html</t>
  </si>
  <si>
    <t>L-Glutamine 1000 g powder</t>
  </si>
  <si>
    <t>http://www.ptservis.cz/aminokyseliny/l-glutamin/l-glutamine-1000-g-powder-1004093.html</t>
  </si>
  <si>
    <t>L-Glutamine 240 tablet</t>
  </si>
  <si>
    <t>http://www.ptservis.cz/aminokyseliny/l-glutamin/l-glutamine-240-tablet-104087.html</t>
  </si>
  <si>
    <t>MASS GAIN 14</t>
  </si>
  <si>
    <t>http://www.nutrend.cz/mass-gain-14-d12511.htm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</si>
</sst>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rgb="FFD82C2C"/>
      <name val="Arial"/>
      <family val="2"/>
      <charset val="238"/>
    </font>
    <font>
      <b/>
      <sz val="13"/>
      <color rgb="FF1B1B1B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2" fillId="0" borderId="7" xfId="0" applyFont="1" applyBorder="1" applyAlignment="1">
      <alignment horizontal="left" vertical="center"/>
    </xf>
    <xf numFmtId="0" fontId="0" fillId="0" borderId="8" xfId="0" applyBorder="1" applyAlignment="1"/>
    <xf numFmtId="0" fontId="0" fillId="0" borderId="8" xfId="0" applyBorder="1"/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1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A17" sqref="A17"/>
    </sheetView>
  </sheetViews>
  <sheetFormatPr defaultRowHeight="15" x14ac:dyDescent="0.25"/>
  <cols>
    <col min="1" max="1" width="37.85546875" customWidth="1"/>
  </cols>
  <sheetData>
    <row r="1" spans="1:14" x14ac:dyDescent="0.25">
      <c r="A1" s="4" t="s">
        <v>31</v>
      </c>
      <c r="B1" s="4"/>
      <c r="C1" s="6" t="s">
        <v>12</v>
      </c>
      <c r="D1" s="7"/>
      <c r="E1" s="8"/>
      <c r="F1" s="6" t="s">
        <v>16</v>
      </c>
      <c r="G1" s="7"/>
      <c r="H1" s="8"/>
      <c r="I1" s="6" t="s">
        <v>17</v>
      </c>
      <c r="J1" s="7"/>
      <c r="K1" s="8"/>
      <c r="L1" s="6" t="s">
        <v>18</v>
      </c>
      <c r="M1" s="7"/>
      <c r="N1" s="8"/>
    </row>
    <row r="2" spans="1:14" x14ac:dyDescent="0.25">
      <c r="A2" s="5" t="s">
        <v>32</v>
      </c>
      <c r="B2" s="5" t="s">
        <v>19</v>
      </c>
      <c r="C2" s="9" t="s">
        <v>13</v>
      </c>
      <c r="D2" s="9" t="s">
        <v>14</v>
      </c>
      <c r="E2" s="9" t="s">
        <v>15</v>
      </c>
      <c r="F2" s="9" t="s">
        <v>13</v>
      </c>
      <c r="G2" s="9" t="s">
        <v>14</v>
      </c>
      <c r="H2" s="9" t="s">
        <v>15</v>
      </c>
      <c r="I2" s="9" t="s">
        <v>13</v>
      </c>
      <c r="J2" s="9" t="s">
        <v>14</v>
      </c>
      <c r="K2" s="9" t="s">
        <v>15</v>
      </c>
      <c r="L2" s="9" t="s">
        <v>13</v>
      </c>
      <c r="M2" s="9" t="s">
        <v>14</v>
      </c>
      <c r="N2" s="9" t="s">
        <v>15</v>
      </c>
    </row>
    <row r="3" spans="1:14" ht="16.5" x14ac:dyDescent="0.25">
      <c r="A3" s="10" t="s">
        <v>4</v>
      </c>
      <c r="B3" s="4" t="s">
        <v>20</v>
      </c>
      <c r="C3" s="15">
        <v>58</v>
      </c>
      <c r="D3" s="15">
        <v>783</v>
      </c>
      <c r="E3" s="15">
        <f>C3*D3</f>
        <v>45414</v>
      </c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11" t="s">
        <v>5</v>
      </c>
      <c r="B4" s="5" t="s">
        <v>21</v>
      </c>
      <c r="C4" s="15">
        <v>27</v>
      </c>
      <c r="D4" s="15">
        <v>783</v>
      </c>
      <c r="E4" s="15">
        <f>C4*D4</f>
        <v>21141</v>
      </c>
      <c r="F4" s="9"/>
      <c r="G4" s="9"/>
      <c r="H4" s="9"/>
      <c r="I4" s="9"/>
      <c r="J4" s="9"/>
      <c r="K4" s="9"/>
      <c r="L4" s="9"/>
      <c r="M4" s="9"/>
      <c r="N4" s="9"/>
    </row>
    <row r="5" spans="1:14" ht="16.5" x14ac:dyDescent="0.25">
      <c r="A5" s="10" t="s">
        <v>6</v>
      </c>
      <c r="B5" s="4" t="s">
        <v>20</v>
      </c>
      <c r="C5" s="9"/>
      <c r="D5" s="9"/>
      <c r="E5" s="9"/>
      <c r="F5" s="15">
        <v>24</v>
      </c>
      <c r="G5" s="15">
        <v>599</v>
      </c>
      <c r="H5" s="15">
        <f t="shared" ref="H4:H6" si="0">F5*G5</f>
        <v>14376</v>
      </c>
      <c r="I5" s="9"/>
      <c r="J5" s="9"/>
      <c r="K5" s="9"/>
      <c r="L5" s="9"/>
      <c r="M5" s="9"/>
      <c r="N5" s="9"/>
    </row>
    <row r="6" spans="1:14" x14ac:dyDescent="0.25">
      <c r="A6" s="12" t="s">
        <v>7</v>
      </c>
      <c r="B6" s="5" t="s">
        <v>21</v>
      </c>
      <c r="C6" s="9"/>
      <c r="D6" s="9"/>
      <c r="E6" s="9"/>
      <c r="F6" s="15">
        <v>11</v>
      </c>
      <c r="G6" s="15">
        <v>599</v>
      </c>
      <c r="H6" s="15">
        <f t="shared" si="0"/>
        <v>6589</v>
      </c>
      <c r="I6" s="9"/>
      <c r="J6" s="9"/>
      <c r="K6" s="9"/>
      <c r="L6" s="9"/>
      <c r="M6" s="9"/>
      <c r="N6" s="9"/>
    </row>
    <row r="7" spans="1:14" ht="16.5" x14ac:dyDescent="0.25">
      <c r="A7" s="13" t="s">
        <v>8</v>
      </c>
      <c r="B7" s="4" t="s">
        <v>20</v>
      </c>
      <c r="C7" s="9"/>
      <c r="D7" s="9"/>
      <c r="E7" s="9"/>
      <c r="F7" s="9"/>
      <c r="G7" s="9"/>
      <c r="H7" s="9"/>
      <c r="I7" s="9">
        <v>36</v>
      </c>
      <c r="J7" s="9">
        <v>2590</v>
      </c>
      <c r="K7" s="9">
        <f t="shared" ref="K4:K12" si="1">I7*J7</f>
        <v>93240</v>
      </c>
      <c r="L7" s="9"/>
      <c r="M7" s="9"/>
      <c r="N7" s="9"/>
    </row>
    <row r="8" spans="1:14" x14ac:dyDescent="0.25">
      <c r="A8" s="12" t="s">
        <v>33</v>
      </c>
      <c r="B8" s="5" t="s">
        <v>21</v>
      </c>
      <c r="C8" s="9"/>
      <c r="D8" s="9"/>
      <c r="E8" s="9"/>
      <c r="F8" s="9"/>
      <c r="G8" s="9"/>
      <c r="H8" s="9"/>
      <c r="I8" s="9">
        <v>17</v>
      </c>
      <c r="J8" s="9">
        <v>2590</v>
      </c>
      <c r="K8" s="9">
        <f t="shared" si="1"/>
        <v>44030</v>
      </c>
      <c r="L8" s="9"/>
      <c r="M8" s="9"/>
      <c r="N8" s="9"/>
    </row>
    <row r="9" spans="1:14" ht="16.5" x14ac:dyDescent="0.25">
      <c r="A9" s="13" t="s">
        <v>34</v>
      </c>
      <c r="B9" s="4" t="s">
        <v>20</v>
      </c>
      <c r="C9" s="9"/>
      <c r="D9" s="9"/>
      <c r="E9" s="9"/>
      <c r="F9" s="9"/>
      <c r="G9" s="9"/>
      <c r="H9" s="9"/>
      <c r="I9" s="15">
        <v>54</v>
      </c>
      <c r="J9" s="15">
        <v>835</v>
      </c>
      <c r="K9" s="15">
        <f t="shared" si="1"/>
        <v>45090</v>
      </c>
      <c r="L9" s="9"/>
      <c r="M9" s="9"/>
      <c r="N9" s="9"/>
    </row>
    <row r="10" spans="1:14" x14ac:dyDescent="0.25">
      <c r="A10" s="12" t="s">
        <v>35</v>
      </c>
      <c r="B10" s="5" t="s">
        <v>21</v>
      </c>
      <c r="C10" s="9"/>
      <c r="D10" s="9"/>
      <c r="E10" s="9"/>
      <c r="F10" s="9"/>
      <c r="G10" s="9"/>
      <c r="H10" s="9"/>
      <c r="I10" s="15">
        <v>25</v>
      </c>
      <c r="J10" s="15">
        <v>835</v>
      </c>
      <c r="K10" s="15">
        <f t="shared" si="1"/>
        <v>20875</v>
      </c>
      <c r="L10" s="9"/>
      <c r="M10" s="9"/>
      <c r="N10" s="9"/>
    </row>
    <row r="11" spans="1:14" ht="16.5" x14ac:dyDescent="0.25">
      <c r="A11" s="14" t="s">
        <v>40</v>
      </c>
      <c r="B11" s="4" t="s">
        <v>20</v>
      </c>
      <c r="C11" s="9"/>
      <c r="D11" s="9"/>
      <c r="E11" s="9"/>
      <c r="F11" s="9"/>
      <c r="G11" s="9"/>
      <c r="H11" s="9"/>
      <c r="I11" s="9">
        <v>36</v>
      </c>
      <c r="J11" s="9">
        <v>1450</v>
      </c>
      <c r="K11" s="9">
        <f t="shared" si="1"/>
        <v>52200</v>
      </c>
      <c r="L11" s="9"/>
      <c r="M11" s="9"/>
      <c r="N11" s="9"/>
    </row>
    <row r="12" spans="1:14" x14ac:dyDescent="0.25">
      <c r="A12" s="12" t="s">
        <v>41</v>
      </c>
      <c r="B12" s="5" t="s">
        <v>21</v>
      </c>
      <c r="C12" s="9"/>
      <c r="D12" s="9"/>
      <c r="E12" s="9"/>
      <c r="F12" s="9"/>
      <c r="G12" s="9"/>
      <c r="H12" s="9"/>
      <c r="I12" s="9">
        <v>17</v>
      </c>
      <c r="J12" s="9">
        <v>1450</v>
      </c>
      <c r="K12" s="9">
        <f t="shared" si="1"/>
        <v>24650</v>
      </c>
      <c r="L12" s="9"/>
      <c r="M12" s="9"/>
      <c r="N12" s="9"/>
    </row>
    <row r="13" spans="1:14" ht="16.5" x14ac:dyDescent="0.25">
      <c r="A13" s="13" t="s">
        <v>36</v>
      </c>
      <c r="B13" s="4" t="s">
        <v>20</v>
      </c>
      <c r="C13" s="9"/>
      <c r="D13" s="9"/>
      <c r="E13" s="9"/>
      <c r="F13" s="9"/>
      <c r="G13" s="9"/>
      <c r="H13" s="9"/>
      <c r="I13" s="9"/>
      <c r="J13" s="9"/>
      <c r="K13" s="9"/>
      <c r="L13" s="15">
        <v>13</v>
      </c>
      <c r="M13" s="15">
        <v>997</v>
      </c>
      <c r="N13" s="15">
        <f t="shared" ref="N4:N16" si="2">L13*M13</f>
        <v>12961</v>
      </c>
    </row>
    <row r="14" spans="1:14" x14ac:dyDescent="0.25">
      <c r="A14" s="12" t="s">
        <v>37</v>
      </c>
      <c r="B14" s="5" t="s">
        <v>21</v>
      </c>
      <c r="C14" s="9"/>
      <c r="D14" s="9"/>
      <c r="E14" s="9"/>
      <c r="F14" s="9"/>
      <c r="G14" s="9"/>
      <c r="H14" s="9"/>
      <c r="I14" s="9"/>
      <c r="J14" s="9"/>
      <c r="K14" s="9"/>
      <c r="L14" s="15">
        <v>6</v>
      </c>
      <c r="M14" s="15">
        <v>997</v>
      </c>
      <c r="N14" s="15">
        <f t="shared" si="2"/>
        <v>5982</v>
      </c>
    </row>
    <row r="15" spans="1:14" ht="16.5" x14ac:dyDescent="0.25">
      <c r="A15" s="13" t="s">
        <v>38</v>
      </c>
      <c r="B15" s="4" t="s">
        <v>20</v>
      </c>
      <c r="C15" s="9"/>
      <c r="D15" s="9"/>
      <c r="E15" s="9"/>
      <c r="F15" s="9"/>
      <c r="G15" s="9"/>
      <c r="H15" s="9"/>
      <c r="I15" s="9"/>
      <c r="J15" s="9"/>
      <c r="K15" s="9"/>
      <c r="L15" s="9">
        <v>54</v>
      </c>
      <c r="M15" s="9">
        <v>450</v>
      </c>
      <c r="N15" s="9">
        <f t="shared" si="2"/>
        <v>24300</v>
      </c>
    </row>
    <row r="16" spans="1:14" x14ac:dyDescent="0.25">
      <c r="A16" s="12" t="s">
        <v>39</v>
      </c>
      <c r="B16" s="5" t="s">
        <v>21</v>
      </c>
      <c r="C16" s="9"/>
      <c r="D16" s="9"/>
      <c r="E16" s="9"/>
      <c r="F16" s="9"/>
      <c r="G16" s="9"/>
      <c r="H16" s="9"/>
      <c r="I16" s="9"/>
      <c r="J16" s="9"/>
      <c r="K16" s="9"/>
      <c r="L16" s="9">
        <v>25</v>
      </c>
      <c r="M16" s="9">
        <v>450</v>
      </c>
      <c r="N16" s="9">
        <f t="shared" si="2"/>
        <v>11250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"/>
    </sheetView>
  </sheetViews>
  <sheetFormatPr defaultRowHeight="15" x14ac:dyDescent="0.25"/>
  <cols>
    <col min="1" max="1" width="19.5703125" bestFit="1" customWidth="1"/>
    <col min="2" max="2" width="25" bestFit="1" customWidth="1"/>
    <col min="3" max="3" width="24" bestFit="1" customWidth="1"/>
    <col min="4" max="4" width="18.5703125" bestFit="1" customWidth="1"/>
    <col min="5" max="5" width="16.7109375" customWidth="1"/>
    <col min="7" max="7" width="16.7109375" customWidth="1"/>
    <col min="9" max="9" width="16.7109375" customWidth="1"/>
  </cols>
  <sheetData>
    <row r="1" spans="1:9" ht="16.5" x14ac:dyDescent="0.25">
      <c r="B1" t="s">
        <v>22</v>
      </c>
      <c r="C1" s="1" t="s">
        <v>23</v>
      </c>
      <c r="D1" s="1"/>
      <c r="E1" s="2"/>
      <c r="G1" s="2"/>
      <c r="I1" s="2"/>
    </row>
    <row r="2" spans="1:9" x14ac:dyDescent="0.25">
      <c r="B2" s="3" t="s">
        <v>10</v>
      </c>
      <c r="C2" s="3" t="s">
        <v>9</v>
      </c>
      <c r="E2" s="3"/>
    </row>
    <row r="3" spans="1:9" x14ac:dyDescent="0.25">
      <c r="A3" t="s">
        <v>0</v>
      </c>
      <c r="B3" t="s">
        <v>11</v>
      </c>
      <c r="C3" t="s">
        <v>24</v>
      </c>
    </row>
    <row r="4" spans="1:9" x14ac:dyDescent="0.25">
      <c r="A4" t="s">
        <v>1</v>
      </c>
      <c r="B4" t="s">
        <v>25</v>
      </c>
      <c r="C4" t="s">
        <v>26</v>
      </c>
    </row>
    <row r="5" spans="1:9" x14ac:dyDescent="0.25">
      <c r="A5" t="s">
        <v>2</v>
      </c>
      <c r="B5" t="s">
        <v>27</v>
      </c>
      <c r="C5" t="s">
        <v>28</v>
      </c>
    </row>
    <row r="6" spans="1:9" x14ac:dyDescent="0.25">
      <c r="A6" t="s">
        <v>3</v>
      </c>
      <c r="B6" t="s">
        <v>29</v>
      </c>
      <c r="C6" t="s">
        <v>30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objednávka</vt:lpstr>
      <vt:lpstr>varianty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2015-04-19T08:41:09Z</dcterms:created>
  <dcterms:modified xsi:type="dcterms:W3CDTF">2015-04-19T20:34:07Z</dcterms:modified>
</cp:coreProperties>
</file>