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855" yWindow="-150" windowWidth="8805" windowHeight="85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19" i="1"/>
  <c r="L19"/>
  <c r="K20"/>
  <c r="L20"/>
  <c r="K21"/>
  <c r="L21"/>
  <c r="C19"/>
  <c r="D19"/>
  <c r="E19"/>
  <c r="F19"/>
  <c r="G19"/>
  <c r="H19"/>
  <c r="I19"/>
  <c r="J19"/>
  <c r="C20"/>
  <c r="D20"/>
  <c r="E20"/>
  <c r="F20"/>
  <c r="G20"/>
  <c r="H20"/>
  <c r="I20"/>
  <c r="J20"/>
  <c r="C21"/>
  <c r="D21"/>
  <c r="E21"/>
  <c r="F21"/>
  <c r="G21"/>
  <c r="H21"/>
  <c r="I21"/>
  <c r="J21"/>
  <c r="B21"/>
  <c r="B20"/>
  <c r="B19"/>
  <c r="J4"/>
  <c r="J5"/>
  <c r="J6"/>
  <c r="J7"/>
  <c r="J8"/>
  <c r="J9"/>
  <c r="J10"/>
  <c r="J11"/>
  <c r="J12"/>
  <c r="J13"/>
  <c r="J14"/>
  <c r="J15"/>
  <c r="J16"/>
  <c r="J3"/>
  <c r="H4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<sst xmlns="http://schemas.openxmlformats.org/spreadsheetml/2006/main" count="32" uniqueCount="32">
  <si>
    <t>shyby</t>
  </si>
  <si>
    <t>dosah</t>
  </si>
  <si>
    <t>blok</t>
  </si>
  <si>
    <t>abs</t>
  </si>
  <si>
    <t>b.abs</t>
  </si>
  <si>
    <t>skok</t>
  </si>
  <si>
    <t>Testování RD mužů 29.7.2013</t>
  </si>
  <si>
    <t>max</t>
  </si>
  <si>
    <t>min</t>
  </si>
  <si>
    <t>avg</t>
  </si>
  <si>
    <t>Aleš Holubec</t>
  </si>
  <si>
    <t>Michal Finger</t>
  </si>
  <si>
    <t>Ondřej Boula</t>
  </si>
  <si>
    <t>Tomáš Hyský</t>
  </si>
  <si>
    <t>Adam Bartoš</t>
  </si>
  <si>
    <t>Jiří Král</t>
  </si>
  <si>
    <t>Václav Kopáček</t>
  </si>
  <si>
    <t>Kamil Baranek</t>
  </si>
  <si>
    <t>Ondřej Hudeček</t>
  </si>
  <si>
    <t>Jan Štokr</t>
  </si>
  <si>
    <t>Lukáš Ticháček</t>
  </si>
  <si>
    <t>David Juračka</t>
  </si>
  <si>
    <t>Vladimír Sobotka</t>
  </si>
  <si>
    <t>David Konečný</t>
  </si>
  <si>
    <t>Tomáš Široký</t>
  </si>
  <si>
    <t>3 bench</t>
  </si>
  <si>
    <t>rameno</t>
  </si>
  <si>
    <t>kotnik</t>
  </si>
  <si>
    <t>člunkový běh</t>
  </si>
  <si>
    <t>břicho</t>
  </si>
  <si>
    <t>výskok jednoruč</t>
  </si>
  <si>
    <t>3 dřep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</si>
</sst>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wrapText="1" shrinkToFit="1"/>
    </xf>
    <xf numFmtId="0" fontId="1" fillId="0" borderId="0" xfId="0" applyFont="1" applyBorder="1" applyAlignment="1">
      <alignment horizontal="center" wrapText="1" shrinkToFit="1"/>
    </xf>
    <xf numFmtId="2" fontId="0" fillId="0" borderId="0" xfId="0" applyNumberFormat="1" applyBorder="1"/>
    <xf numFmtId="0" fontId="3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O5" sqref="O5"/>
    </sheetView>
  </sheetViews>
  <sheetFormatPr defaultRowHeight="15"/>
  <cols>
    <col min="1" max="1" width="16.28515625" style="4" bestFit="1" customWidth="1"/>
    <col min="2" max="12" width="7.140625" style="1" customWidth="1"/>
    <col min="13" max="16384" width="9.140625" style="1"/>
  </cols>
  <sheetData>
    <row r="1" spans="1:12" ht="32.25" customHeight="1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3" customFormat="1" ht="24.75">
      <c r="B2" s="3" t="s">
        <v>5</v>
      </c>
      <c r="C2" s="5" t="s">
        <v>28</v>
      </c>
      <c r="D2" s="3" t="s">
        <v>29</v>
      </c>
      <c r="E2" s="3" t="s">
        <v>0</v>
      </c>
      <c r="F2" s="3" t="s">
        <v>1</v>
      </c>
      <c r="G2" s="5" t="s">
        <v>30</v>
      </c>
      <c r="H2" s="6" t="s">
        <v>3</v>
      </c>
      <c r="I2" s="3" t="s">
        <v>2</v>
      </c>
      <c r="J2" s="6" t="s">
        <v>4</v>
      </c>
      <c r="K2" s="3" t="s">
        <v>25</v>
      </c>
      <c r="L2" s="3" t="s">
        <v>31</v>
      </c>
    </row>
    <row r="3" spans="1:12">
      <c r="A3" s="4" t="s">
        <v>10</v>
      </c>
      <c r="B3" s="1">
        <v>291</v>
      </c>
      <c r="C3" s="1">
        <v>15.5</v>
      </c>
      <c r="D3" s="1">
        <v>34</v>
      </c>
      <c r="E3" s="2">
        <v>21</v>
      </c>
      <c r="F3" s="2">
        <v>261</v>
      </c>
      <c r="G3" s="2">
        <v>352</v>
      </c>
      <c r="H3" s="2">
        <f>G3-F3</f>
        <v>91</v>
      </c>
      <c r="I3" s="1">
        <v>337</v>
      </c>
      <c r="J3" s="2">
        <f>I3-F3</f>
        <v>76</v>
      </c>
      <c r="K3" s="2">
        <v>100</v>
      </c>
      <c r="L3" s="2">
        <v>130</v>
      </c>
    </row>
    <row r="4" spans="1:12">
      <c r="A4" s="4" t="s">
        <v>11</v>
      </c>
      <c r="B4" s="1">
        <v>305</v>
      </c>
      <c r="C4" s="1">
        <v>16.2</v>
      </c>
      <c r="D4" s="1">
        <v>30</v>
      </c>
      <c r="E4" s="2">
        <v>22</v>
      </c>
      <c r="F4" s="2">
        <v>259</v>
      </c>
      <c r="G4" s="2">
        <v>358</v>
      </c>
      <c r="H4" s="2">
        <f t="shared" ref="H4:H16" si="0">G4-F4</f>
        <v>99</v>
      </c>
      <c r="I4" s="1">
        <v>334</v>
      </c>
      <c r="J4" s="2">
        <f t="shared" ref="J4:J16" si="1">I4-F4</f>
        <v>75</v>
      </c>
      <c r="K4" s="2">
        <v>100</v>
      </c>
    </row>
    <row r="5" spans="1:12">
      <c r="A5" s="4" t="s">
        <v>12</v>
      </c>
      <c r="B5" s="1">
        <v>231</v>
      </c>
      <c r="C5" s="1">
        <v>16.600000000000001</v>
      </c>
      <c r="D5" s="1">
        <v>35</v>
      </c>
      <c r="E5" s="1">
        <v>6</v>
      </c>
      <c r="F5" s="1">
        <v>253</v>
      </c>
      <c r="G5" s="1">
        <v>336</v>
      </c>
      <c r="H5" s="2">
        <f t="shared" si="0"/>
        <v>83</v>
      </c>
      <c r="I5" s="1">
        <v>322</v>
      </c>
      <c r="J5" s="2">
        <f t="shared" si="1"/>
        <v>69</v>
      </c>
      <c r="K5" s="1" t="s">
        <v>26</v>
      </c>
      <c r="L5" s="1">
        <v>130</v>
      </c>
    </row>
    <row r="6" spans="1:12">
      <c r="A6" s="4" t="s">
        <v>13</v>
      </c>
      <c r="B6" s="1">
        <v>295</v>
      </c>
      <c r="C6" s="1">
        <v>16.100000000000001</v>
      </c>
      <c r="D6" s="1">
        <v>33</v>
      </c>
      <c r="E6" s="2">
        <v>12</v>
      </c>
      <c r="F6" s="2">
        <v>268</v>
      </c>
      <c r="G6" s="2">
        <v>358</v>
      </c>
      <c r="H6" s="2">
        <f t="shared" si="0"/>
        <v>90</v>
      </c>
      <c r="I6" s="1">
        <v>340</v>
      </c>
      <c r="J6" s="2">
        <f t="shared" si="1"/>
        <v>72</v>
      </c>
      <c r="K6" s="2">
        <v>80</v>
      </c>
      <c r="L6" s="2">
        <v>120</v>
      </c>
    </row>
    <row r="7" spans="1:12">
      <c r="A7" s="4" t="s">
        <v>24</v>
      </c>
      <c r="B7" s="1">
        <v>275</v>
      </c>
      <c r="C7" s="1">
        <v>15.5</v>
      </c>
      <c r="D7" s="1">
        <v>35</v>
      </c>
      <c r="E7" s="2">
        <v>10</v>
      </c>
      <c r="F7" s="2">
        <v>261</v>
      </c>
      <c r="G7" s="2">
        <v>346</v>
      </c>
      <c r="H7" s="2">
        <f t="shared" si="0"/>
        <v>85</v>
      </c>
      <c r="I7" s="1">
        <v>328</v>
      </c>
      <c r="J7" s="2">
        <f t="shared" si="1"/>
        <v>67</v>
      </c>
      <c r="K7" s="2">
        <v>100</v>
      </c>
      <c r="L7" s="2">
        <v>140</v>
      </c>
    </row>
    <row r="8" spans="1:12">
      <c r="A8" s="4" t="s">
        <v>14</v>
      </c>
      <c r="B8" s="1">
        <v>297</v>
      </c>
      <c r="C8" s="1">
        <v>16.600000000000001</v>
      </c>
      <c r="D8" s="1">
        <v>34</v>
      </c>
      <c r="E8" s="2">
        <v>11</v>
      </c>
      <c r="F8" s="2">
        <v>261</v>
      </c>
      <c r="G8" s="2">
        <v>352</v>
      </c>
      <c r="H8" s="2">
        <f t="shared" si="0"/>
        <v>91</v>
      </c>
      <c r="I8" s="1">
        <v>337</v>
      </c>
      <c r="J8" s="2">
        <f t="shared" si="1"/>
        <v>76</v>
      </c>
      <c r="K8" s="2">
        <v>95</v>
      </c>
      <c r="L8" s="2">
        <v>110</v>
      </c>
    </row>
    <row r="9" spans="1:12">
      <c r="A9" s="4" t="s">
        <v>15</v>
      </c>
      <c r="B9" s="1">
        <v>284</v>
      </c>
      <c r="C9" s="1">
        <v>16.5</v>
      </c>
      <c r="D9" s="1">
        <v>33</v>
      </c>
      <c r="E9" s="2">
        <v>7</v>
      </c>
      <c r="F9" s="2">
        <v>265</v>
      </c>
      <c r="G9" s="2">
        <v>349</v>
      </c>
      <c r="H9" s="2">
        <f t="shared" si="0"/>
        <v>84</v>
      </c>
      <c r="I9" s="1">
        <v>329</v>
      </c>
      <c r="J9" s="2">
        <f t="shared" si="1"/>
        <v>64</v>
      </c>
      <c r="K9" s="2">
        <v>90</v>
      </c>
      <c r="L9" s="2">
        <v>110</v>
      </c>
    </row>
    <row r="10" spans="1:12">
      <c r="A10" s="4" t="s">
        <v>16</v>
      </c>
      <c r="B10" s="1">
        <v>270</v>
      </c>
      <c r="C10" s="1">
        <v>16.399999999999999</v>
      </c>
      <c r="D10" s="1">
        <v>30</v>
      </c>
      <c r="E10" s="2">
        <v>11</v>
      </c>
      <c r="F10" s="2">
        <v>236</v>
      </c>
      <c r="G10" s="2">
        <v>316</v>
      </c>
      <c r="H10" s="2">
        <f t="shared" si="0"/>
        <v>80</v>
      </c>
      <c r="I10" s="1">
        <v>306</v>
      </c>
      <c r="J10" s="2">
        <f t="shared" si="1"/>
        <v>70</v>
      </c>
      <c r="K10" s="2">
        <v>70</v>
      </c>
      <c r="L10" s="2">
        <v>110</v>
      </c>
    </row>
    <row r="11" spans="1:12">
      <c r="A11" s="4" t="s">
        <v>17</v>
      </c>
      <c r="B11" s="1">
        <v>270</v>
      </c>
      <c r="C11" s="1">
        <v>17.100000000000001</v>
      </c>
      <c r="D11" s="1">
        <v>24</v>
      </c>
      <c r="E11" s="2">
        <v>10</v>
      </c>
      <c r="F11" s="2">
        <v>256</v>
      </c>
      <c r="G11" s="2">
        <v>346</v>
      </c>
      <c r="H11" s="2">
        <f t="shared" si="0"/>
        <v>90</v>
      </c>
      <c r="I11" s="2">
        <v>323</v>
      </c>
      <c r="J11" s="2">
        <f t="shared" si="1"/>
        <v>67</v>
      </c>
      <c r="K11" s="2">
        <v>60</v>
      </c>
      <c r="L11" s="2">
        <v>110</v>
      </c>
    </row>
    <row r="12" spans="1:12">
      <c r="A12" s="4" t="s">
        <v>18</v>
      </c>
      <c r="B12" s="1">
        <v>272</v>
      </c>
      <c r="C12" s="1">
        <v>16.3</v>
      </c>
      <c r="D12" s="1">
        <v>33</v>
      </c>
      <c r="E12" s="2">
        <v>11</v>
      </c>
      <c r="F12" s="2">
        <v>252</v>
      </c>
      <c r="G12" s="2">
        <v>337</v>
      </c>
      <c r="H12" s="2">
        <f t="shared" si="0"/>
        <v>85</v>
      </c>
      <c r="I12" s="2">
        <v>321</v>
      </c>
      <c r="J12" s="2">
        <f t="shared" si="1"/>
        <v>69</v>
      </c>
      <c r="K12" s="2">
        <v>85</v>
      </c>
      <c r="L12" s="2">
        <v>130</v>
      </c>
    </row>
    <row r="13" spans="1:12">
      <c r="A13" s="4" t="s">
        <v>19</v>
      </c>
      <c r="B13" s="1">
        <v>292</v>
      </c>
      <c r="C13" s="1">
        <v>16.899999999999999</v>
      </c>
      <c r="D13" s="1">
        <v>31</v>
      </c>
      <c r="E13" s="2">
        <v>8</v>
      </c>
      <c r="F13" s="2">
        <v>262</v>
      </c>
      <c r="G13" s="2">
        <v>361</v>
      </c>
      <c r="H13" s="2">
        <f t="shared" si="0"/>
        <v>99</v>
      </c>
      <c r="I13" s="2">
        <v>332</v>
      </c>
      <c r="J13" s="2">
        <f t="shared" si="1"/>
        <v>70</v>
      </c>
      <c r="K13" s="2">
        <v>90</v>
      </c>
      <c r="L13" s="2">
        <v>160</v>
      </c>
    </row>
    <row r="14" spans="1:12">
      <c r="A14" s="4" t="s">
        <v>20</v>
      </c>
      <c r="B14" s="1">
        <v>262</v>
      </c>
      <c r="C14" s="1">
        <v>16.600000000000001</v>
      </c>
      <c r="D14" s="1">
        <v>31</v>
      </c>
      <c r="E14" s="2">
        <v>12</v>
      </c>
      <c r="F14" s="2">
        <v>246</v>
      </c>
      <c r="G14" s="2">
        <v>333</v>
      </c>
      <c r="H14" s="2">
        <f t="shared" si="0"/>
        <v>87</v>
      </c>
      <c r="I14" s="1">
        <v>319</v>
      </c>
      <c r="J14" s="2">
        <f t="shared" si="1"/>
        <v>73</v>
      </c>
      <c r="K14" s="2">
        <v>95</v>
      </c>
      <c r="L14" s="2">
        <v>120</v>
      </c>
    </row>
    <row r="15" spans="1:12">
      <c r="A15" s="4" t="s">
        <v>21</v>
      </c>
      <c r="B15" s="1">
        <v>289</v>
      </c>
      <c r="C15" s="1">
        <v>16.3</v>
      </c>
      <c r="D15" s="1">
        <v>31</v>
      </c>
      <c r="E15" s="2">
        <v>10</v>
      </c>
      <c r="F15" s="2">
        <v>232</v>
      </c>
      <c r="G15" s="2">
        <v>316</v>
      </c>
      <c r="H15" s="2">
        <f t="shared" si="0"/>
        <v>84</v>
      </c>
      <c r="I15" s="1">
        <v>308</v>
      </c>
      <c r="J15" s="2">
        <f t="shared" si="1"/>
        <v>76</v>
      </c>
      <c r="K15" s="2">
        <v>80</v>
      </c>
      <c r="L15" s="2">
        <v>130</v>
      </c>
    </row>
    <row r="16" spans="1:12">
      <c r="A16" s="4" t="s">
        <v>22</v>
      </c>
      <c r="B16" s="1">
        <v>263</v>
      </c>
      <c r="C16" s="1">
        <v>17.8</v>
      </c>
      <c r="D16" s="1">
        <v>33</v>
      </c>
      <c r="E16" s="2">
        <v>15</v>
      </c>
      <c r="F16" s="2">
        <v>263</v>
      </c>
      <c r="G16" s="2">
        <v>347</v>
      </c>
      <c r="H16" s="2">
        <f t="shared" si="0"/>
        <v>84</v>
      </c>
      <c r="I16" s="2">
        <v>320</v>
      </c>
      <c r="J16" s="2">
        <f t="shared" si="1"/>
        <v>57</v>
      </c>
      <c r="K16" s="2">
        <v>90</v>
      </c>
      <c r="L16" s="1" t="s">
        <v>27</v>
      </c>
    </row>
    <row r="17" spans="1:12">
      <c r="A17" s="4" t="s">
        <v>23</v>
      </c>
      <c r="D17" s="1">
        <v>37</v>
      </c>
      <c r="E17" s="1">
        <v>18</v>
      </c>
      <c r="F17" s="2">
        <v>253</v>
      </c>
      <c r="K17" s="1">
        <v>105</v>
      </c>
    </row>
    <row r="19" spans="1:12">
      <c r="A19" s="4" t="s">
        <v>7</v>
      </c>
      <c r="B19" s="1">
        <f>MAX(B3:B17)</f>
        <v>305</v>
      </c>
      <c r="C19" s="1">
        <f t="shared" ref="C19:J19" si="2">MAX(C3:C17)</f>
        <v>17.8</v>
      </c>
      <c r="D19" s="1">
        <f t="shared" si="2"/>
        <v>37</v>
      </c>
      <c r="E19" s="1">
        <f t="shared" si="2"/>
        <v>22</v>
      </c>
      <c r="F19" s="1">
        <f t="shared" si="2"/>
        <v>268</v>
      </c>
      <c r="G19" s="1">
        <f t="shared" si="2"/>
        <v>361</v>
      </c>
      <c r="H19" s="1">
        <f t="shared" si="2"/>
        <v>99</v>
      </c>
      <c r="I19" s="1">
        <f t="shared" si="2"/>
        <v>340</v>
      </c>
      <c r="J19" s="1">
        <f t="shared" si="2"/>
        <v>76</v>
      </c>
      <c r="K19" s="1">
        <f t="shared" ref="K19:L19" si="3">MAX(K3:K17)</f>
        <v>105</v>
      </c>
      <c r="L19" s="1">
        <f t="shared" si="3"/>
        <v>160</v>
      </c>
    </row>
    <row r="20" spans="1:12">
      <c r="A20" s="4" t="s">
        <v>8</v>
      </c>
      <c r="B20" s="1">
        <f>MIN(B3:B17)</f>
        <v>231</v>
      </c>
      <c r="C20" s="1">
        <f t="shared" ref="C20:J20" si="4">MIN(C3:C17)</f>
        <v>15.5</v>
      </c>
      <c r="D20" s="1">
        <f t="shared" si="4"/>
        <v>24</v>
      </c>
      <c r="E20" s="1">
        <f t="shared" si="4"/>
        <v>6</v>
      </c>
      <c r="F20" s="1">
        <f t="shared" si="4"/>
        <v>232</v>
      </c>
      <c r="G20" s="1">
        <f t="shared" si="4"/>
        <v>316</v>
      </c>
      <c r="H20" s="1">
        <f t="shared" si="4"/>
        <v>80</v>
      </c>
      <c r="I20" s="1">
        <f t="shared" si="4"/>
        <v>306</v>
      </c>
      <c r="J20" s="1">
        <f t="shared" si="4"/>
        <v>57</v>
      </c>
      <c r="K20" s="1">
        <f t="shared" ref="K20:L20" si="5">MIN(K3:K17)</f>
        <v>60</v>
      </c>
      <c r="L20" s="1">
        <f t="shared" si="5"/>
        <v>110</v>
      </c>
    </row>
    <row r="21" spans="1:12">
      <c r="A21" s="4" t="s">
        <v>9</v>
      </c>
      <c r="B21" s="7">
        <f>AVERAGEA(B3:B17)</f>
        <v>278.28571428571428</v>
      </c>
      <c r="C21" s="7">
        <f t="shared" ref="C21:J21" si="6">AVERAGEA(C3:C17)</f>
        <v>16.457142857142859</v>
      </c>
      <c r="D21" s="7">
        <f t="shared" si="6"/>
        <v>32.266666666666666</v>
      </c>
      <c r="E21" s="7">
        <f t="shared" si="6"/>
        <v>12.266666666666667</v>
      </c>
      <c r="F21" s="7">
        <f t="shared" si="6"/>
        <v>255.2</v>
      </c>
      <c r="G21" s="7">
        <f t="shared" si="6"/>
        <v>343.35714285714283</v>
      </c>
      <c r="H21" s="7">
        <f t="shared" si="6"/>
        <v>88</v>
      </c>
      <c r="I21" s="7">
        <f t="shared" si="6"/>
        <v>325.42857142857144</v>
      </c>
      <c r="J21" s="7">
        <f t="shared" si="6"/>
        <v>70.071428571428569</v>
      </c>
      <c r="K21" s="7">
        <f t="shared" ref="K21:L21" si="7">AVERAGEA(K3:K17)</f>
        <v>82.666666666666671</v>
      </c>
      <c r="L21" s="7">
        <f t="shared" si="7"/>
        <v>115.38461538461539</v>
      </c>
    </row>
  </sheetData>
  <mergeCells count="1">
    <mergeCell ref="A1:L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Sezemsky</dc:creator>
  <cp:lastModifiedBy>Petr Sezemsky</cp:lastModifiedBy>
  <dcterms:created xsi:type="dcterms:W3CDTF">2013-07-29T12:53:13Z</dcterms:created>
  <dcterms:modified xsi:type="dcterms:W3CDTF">2013-07-29T14:28:31Z</dcterms:modified>
</cp:coreProperties>
</file>