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7995"/>
  </bookViews>
  <sheets>
    <sheet name="list a" sheetId="1" r:id="rId1"/>
    <sheet name="list b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P66" i="1"/>
  <c r="D66"/>
  <c r="P58"/>
  <c r="D58"/>
  <c r="D101"/>
  <c r="D99"/>
  <c r="D97"/>
  <c r="D95"/>
  <c r="D93"/>
  <c r="D91"/>
  <c r="D89"/>
  <c r="D87"/>
  <c r="D85"/>
  <c r="D83"/>
  <c r="D81"/>
  <c r="D79"/>
  <c r="D64"/>
  <c r="D62"/>
  <c r="D60"/>
  <c r="D56"/>
  <c r="D54"/>
  <c r="D52"/>
  <c r="D50"/>
  <c r="D48"/>
  <c r="D46"/>
  <c r="D44"/>
  <c r="P101"/>
  <c r="P99"/>
  <c r="P97"/>
  <c r="P95"/>
  <c r="P93"/>
  <c r="P91"/>
  <c r="P89"/>
  <c r="P87"/>
  <c r="P85"/>
  <c r="P83"/>
  <c r="P81"/>
  <c r="P79"/>
  <c r="P64"/>
  <c r="P62"/>
  <c r="P60"/>
  <c r="P56"/>
  <c r="P54"/>
  <c r="P52"/>
  <c r="P50"/>
  <c r="P48"/>
  <c r="P46"/>
  <c r="P44"/>
  <c r="P103"/>
  <c r="P68"/>
  <c r="P33"/>
</calcChain>
</file>

<file path=xl/sharedStrings.xml><?xml version="1.0" encoding="utf-8"?>
<sst xmlns="http://schemas.openxmlformats.org/spreadsheetml/2006/main" count="286" uniqueCount="116">
  <si>
    <t>Hromadné vyúčtování cestovních výloh – RD muži 2012</t>
  </si>
  <si>
    <t xml:space="preserve">   </t>
  </si>
  <si>
    <t>Poř. číslo</t>
  </si>
  <si>
    <t>Jméno účastníka</t>
  </si>
  <si>
    <t>Bydliště</t>
  </si>
  <si>
    <t>Den cesty</t>
  </si>
  <si>
    <t>Odjezd - Příjezd</t>
  </si>
  <si>
    <t>z bydliště do bydliště</t>
  </si>
  <si>
    <t>Km / Kč</t>
  </si>
  <si>
    <t>AUV</t>
  </si>
  <si>
    <t>Počet  km</t>
  </si>
  <si>
    <t xml:space="preserve">Bydliště + </t>
  </si>
  <si>
    <t>V místě</t>
  </si>
  <si>
    <t xml:space="preserve">akce        </t>
  </si>
  <si>
    <t>SPZ</t>
  </si>
  <si>
    <t>Celkem</t>
  </si>
  <si>
    <t>Vlastnoruční</t>
  </si>
  <si>
    <t>podpis</t>
  </si>
  <si>
    <t>příjemce</t>
  </si>
  <si>
    <t>cest. výloh</t>
  </si>
  <si>
    <t>Číslo</t>
  </si>
  <si>
    <t>obč.</t>
  </si>
  <si>
    <t>průkazu</t>
  </si>
  <si>
    <t xml:space="preserve">    </t>
  </si>
  <si>
    <t xml:space="preserve"> hod.</t>
  </si>
  <si>
    <t>odjezd</t>
  </si>
  <si>
    <t>9h00</t>
  </si>
  <si>
    <t>Příjezd</t>
  </si>
  <si>
    <t>19h00</t>
  </si>
  <si>
    <t>Praha</t>
  </si>
  <si>
    <t>příjezd</t>
  </si>
  <si>
    <t>Příbram</t>
  </si>
  <si>
    <t>Č.Budějovice</t>
  </si>
  <si>
    <t xml:space="preserve">V  __________   dne  ___     </t>
  </si>
  <si>
    <t xml:space="preserve">                      Podpis vedoucího akce   ___________________________</t>
  </si>
  <si>
    <t>Podpis účtovatele akce  _______________________</t>
  </si>
  <si>
    <t>Kopáček Václav</t>
  </si>
  <si>
    <t>Ústí n.Labem</t>
  </si>
  <si>
    <t>4U07698</t>
  </si>
  <si>
    <t>Král Jiří</t>
  </si>
  <si>
    <t>Odolena Voda</t>
  </si>
  <si>
    <t>1S21137</t>
  </si>
  <si>
    <t>Kriško Michal</t>
  </si>
  <si>
    <t>2S44874</t>
  </si>
  <si>
    <t>Kuliha Jan</t>
  </si>
  <si>
    <t>Brno</t>
  </si>
  <si>
    <t>8B08218</t>
  </si>
  <si>
    <t>Linz Karel</t>
  </si>
  <si>
    <t>Chomutov</t>
  </si>
  <si>
    <t>6U94176</t>
  </si>
  <si>
    <t>Mach Radek</t>
  </si>
  <si>
    <t>2AJ7981</t>
  </si>
  <si>
    <t>Popelka Jiří</t>
  </si>
  <si>
    <t>Troubky</t>
  </si>
  <si>
    <t>4C66610</t>
  </si>
  <si>
    <t>Sobotka Vladimír</t>
  </si>
  <si>
    <t>Děčín</t>
  </si>
  <si>
    <t>1U47788</t>
  </si>
  <si>
    <t>Správka Aleš</t>
  </si>
  <si>
    <t>Bublava</t>
  </si>
  <si>
    <t>3K10737</t>
  </si>
  <si>
    <t>Štokr Jan</t>
  </si>
  <si>
    <t>Telč</t>
  </si>
  <si>
    <t>4J40455</t>
  </si>
  <si>
    <t>Stewart Bernard</t>
  </si>
  <si>
    <t>Šmejkal  Zdeněk</t>
  </si>
  <si>
    <t>Ostrava</t>
  </si>
  <si>
    <t>6S40806</t>
  </si>
  <si>
    <t>Licek Jindřich</t>
  </si>
  <si>
    <t>Nymburk</t>
  </si>
  <si>
    <t>Vavák Miroslav</t>
  </si>
  <si>
    <t>Bratislava</t>
  </si>
  <si>
    <t>BA610VE</t>
  </si>
  <si>
    <t>SH986793</t>
  </si>
  <si>
    <t>Kašík Josef</t>
  </si>
  <si>
    <t>4A51817</t>
  </si>
  <si>
    <t>Škrhová Zuzana</t>
  </si>
  <si>
    <t>Pec p.Sněžkou</t>
  </si>
  <si>
    <t>1SL5075</t>
  </si>
  <si>
    <t>EB332376</t>
  </si>
  <si>
    <t>Sezemský Petr</t>
  </si>
  <si>
    <t>Svitavy</t>
  </si>
  <si>
    <t>3E22260</t>
  </si>
  <si>
    <t>Sklenář Zdeněk</t>
  </si>
  <si>
    <t>3B37414</t>
  </si>
  <si>
    <t>Šmíd Jiří</t>
  </si>
  <si>
    <t>Pardubice</t>
  </si>
  <si>
    <t>Fortuník Milan</t>
  </si>
  <si>
    <t>Kladno-Rozdělov</t>
  </si>
  <si>
    <t>4S33456</t>
  </si>
  <si>
    <t>Zajíček Adam</t>
  </si>
  <si>
    <t>BZP3525</t>
  </si>
  <si>
    <t>Záhorský Adam</t>
  </si>
  <si>
    <t>Javorník</t>
  </si>
  <si>
    <t>4M71665</t>
  </si>
  <si>
    <t>Akce:  VT  Jablonec n.Nisou</t>
  </si>
  <si>
    <t>Začátek dne 3.6.2012</t>
  </si>
  <si>
    <t xml:space="preserve">  Ukončení dne 10.6.2012</t>
  </si>
  <si>
    <t>Pochop Stanislav</t>
  </si>
  <si>
    <t>Hoch Filip</t>
  </si>
  <si>
    <t>Hromadné vyúčtování cestovních výloh –</t>
  </si>
  <si>
    <t>pasu</t>
  </si>
  <si>
    <t xml:space="preserve">Začátek dne </t>
  </si>
  <si>
    <t>odlet</t>
  </si>
  <si>
    <t>přílet</t>
  </si>
  <si>
    <t>TRASA</t>
  </si>
  <si>
    <t>letenky realizační tým reprezentace ženy</t>
  </si>
  <si>
    <t xml:space="preserve">  Ukončení dne</t>
  </si>
  <si>
    <t xml:space="preserve">Akce: </t>
  </si>
  <si>
    <t>číslo letenky</t>
  </si>
  <si>
    <t>12h35</t>
  </si>
  <si>
    <t>Carlo Parrisi</t>
  </si>
  <si>
    <t>Budapest-Milan</t>
  </si>
  <si>
    <t>16.9.</t>
  </si>
  <si>
    <t>11.00</t>
  </si>
  <si>
    <t>R3MCRV</t>
  </si>
</sst>
</file>

<file path=xl/styles.xml><?xml version="1.0" encoding="utf-8"?>
<styleSheet xmlns="http://schemas.openxmlformats.org/spreadsheetml/2006/main">
  <numFmts count="2">
    <numFmt numFmtId="164" formatCode="#,##0\ [$€-1]"/>
    <numFmt numFmtId="165" formatCode="#,##0.00\ [$€-1]"/>
  </numFmts>
  <fonts count="8">
    <font>
      <sz val="11"/>
      <color theme="1"/>
      <name val="Calibri"/>
      <family val="2"/>
      <charset val="238"/>
      <scheme val="minor"/>
    </font>
    <font>
      <b/>
      <sz val="11"/>
      <color indexed="8"/>
      <name val="Arial Narrow"/>
      <family val="2"/>
      <charset val="238"/>
    </font>
    <font>
      <b/>
      <sz val="16"/>
      <color indexed="8"/>
      <name val="Arial Black"/>
      <family val="2"/>
      <charset val="238"/>
    </font>
    <font>
      <b/>
      <sz val="14"/>
      <color indexed="8"/>
      <name val="Arial Black"/>
      <family val="2"/>
      <charset val="238"/>
    </font>
    <font>
      <b/>
      <sz val="10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4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0" xfId="0" applyFont="1"/>
    <xf numFmtId="3" fontId="1" fillId="0" borderId="2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0" fontId="4" fillId="0" borderId="0" xfId="0" applyFont="1" applyFill="1" applyAlignment="1">
      <alignment vertical="top" wrapText="1"/>
    </xf>
    <xf numFmtId="0" fontId="0" fillId="0" borderId="0" xfId="0" applyFill="1" applyAlignment="1">
      <alignment wrapText="1"/>
    </xf>
    <xf numFmtId="0" fontId="6" fillId="0" borderId="0" xfId="0" applyFont="1" applyFill="1"/>
    <xf numFmtId="0" fontId="0" fillId="0" borderId="0" xfId="0" applyFill="1"/>
    <xf numFmtId="0" fontId="1" fillId="0" borderId="2" xfId="0" applyFont="1" applyFill="1" applyBorder="1" applyAlignment="1">
      <alignment horizontal="center" wrapText="1"/>
    </xf>
    <xf numFmtId="17" fontId="4" fillId="0" borderId="3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65" fontId="4" fillId="0" borderId="7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9" xfId="0" applyNumberFormat="1" applyFont="1" applyBorder="1" applyAlignment="1">
      <alignment horizontal="center" wrapText="1"/>
    </xf>
    <xf numFmtId="4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" fillId="0" borderId="9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3" fontId="4" fillId="0" borderId="9" xfId="0" applyNumberFormat="1" applyFont="1" applyBorder="1" applyAlignment="1">
      <alignment horizontal="center" wrapText="1"/>
    </xf>
    <xf numFmtId="3" fontId="4" fillId="0" borderId="7" xfId="0" applyNumberFormat="1" applyFont="1" applyBorder="1" applyAlignment="1">
      <alignment horizontal="center" wrapText="1"/>
    </xf>
    <xf numFmtId="11" fontId="4" fillId="0" borderId="9" xfId="0" applyNumberFormat="1" applyFont="1" applyBorder="1" applyAlignment="1">
      <alignment horizontal="center" wrapText="1"/>
    </xf>
    <xf numFmtId="11" fontId="4" fillId="0" borderId="7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1"/>
  <sheetViews>
    <sheetView tabSelected="1" zoomScaleNormal="100" workbookViewId="0">
      <selection activeCell="M15" sqref="M15:M16"/>
    </sheetView>
  </sheetViews>
  <sheetFormatPr defaultRowHeight="15"/>
  <cols>
    <col min="1" max="1" width="3.140625" customWidth="1"/>
    <col min="2" max="2" width="13.5703125" customWidth="1"/>
    <col min="3" max="3" width="10.85546875" customWidth="1"/>
    <col min="4" max="4" width="6.42578125" customWidth="1"/>
    <col min="7" max="7" width="5.28515625" customWidth="1"/>
    <col min="8" max="8" width="4.7109375" customWidth="1"/>
    <col min="9" max="9" width="2.85546875" customWidth="1"/>
    <col min="10" max="10" width="7.28515625" customWidth="1"/>
    <col min="11" max="12" width="3.28515625" customWidth="1"/>
    <col min="13" max="13" width="9.28515625" bestFit="1" customWidth="1"/>
    <col min="14" max="15" width="5.28515625" customWidth="1"/>
    <col min="16" max="16" width="12.7109375" style="20" customWidth="1"/>
    <col min="20" max="20" width="9.7109375" bestFit="1" customWidth="1"/>
  </cols>
  <sheetData>
    <row r="1" spans="1:20" s="22" customFormat="1" ht="18.75" customHeight="1">
      <c r="A1" s="2" t="s">
        <v>100</v>
      </c>
      <c r="J1" s="22" t="s">
        <v>106</v>
      </c>
      <c r="P1" s="23"/>
    </row>
    <row r="2" spans="1:20" ht="16.5">
      <c r="A2" s="3" t="s">
        <v>108</v>
      </c>
      <c r="E2" s="3" t="s">
        <v>102</v>
      </c>
      <c r="H2" s="3"/>
      <c r="J2" s="3" t="s">
        <v>107</v>
      </c>
      <c r="K2" s="3"/>
      <c r="N2" s="3"/>
      <c r="O2" s="3" t="s">
        <v>1</v>
      </c>
    </row>
    <row r="3" spans="1:20" ht="8.25" customHeight="1" thickBot="1">
      <c r="A3" s="3"/>
    </row>
    <row r="4" spans="1:20" ht="18.75" customHeight="1">
      <c r="A4" s="42" t="s">
        <v>2</v>
      </c>
      <c r="B4" s="45" t="s">
        <v>3</v>
      </c>
      <c r="C4" s="45" t="s">
        <v>105</v>
      </c>
      <c r="D4" s="42" t="s">
        <v>5</v>
      </c>
      <c r="E4" s="30" t="s">
        <v>6</v>
      </c>
      <c r="F4" s="32"/>
      <c r="G4" s="30"/>
      <c r="H4" s="32"/>
      <c r="I4" s="30" t="s">
        <v>10</v>
      </c>
      <c r="J4" s="31"/>
      <c r="K4" s="32"/>
      <c r="L4" s="30" t="s">
        <v>109</v>
      </c>
      <c r="M4" s="31"/>
      <c r="N4" s="32"/>
      <c r="O4" s="30" t="s">
        <v>15</v>
      </c>
      <c r="P4" s="31"/>
      <c r="Q4" s="31"/>
      <c r="R4" s="32"/>
      <c r="S4" s="4" t="s">
        <v>16</v>
      </c>
      <c r="T4" s="4" t="s">
        <v>20</v>
      </c>
    </row>
    <row r="5" spans="1:20" ht="31.5" customHeight="1">
      <c r="A5" s="43"/>
      <c r="B5" s="46"/>
      <c r="C5" s="46"/>
      <c r="D5" s="43"/>
      <c r="E5" s="33" t="s">
        <v>7</v>
      </c>
      <c r="F5" s="35"/>
      <c r="G5" s="33"/>
      <c r="H5" s="35"/>
      <c r="I5" s="33" t="s">
        <v>11</v>
      </c>
      <c r="J5" s="41"/>
      <c r="K5" s="35"/>
      <c r="L5" s="33"/>
      <c r="M5" s="34"/>
      <c r="N5" s="35"/>
      <c r="O5" s="33"/>
      <c r="P5" s="34"/>
      <c r="Q5" s="34"/>
      <c r="R5" s="35"/>
      <c r="S5" s="6" t="s">
        <v>17</v>
      </c>
      <c r="T5" s="6" t="s">
        <v>101</v>
      </c>
    </row>
    <row r="6" spans="1:20" ht="16.5" customHeight="1">
      <c r="A6" s="43"/>
      <c r="B6" s="46"/>
      <c r="C6" s="46"/>
      <c r="D6" s="43"/>
      <c r="E6" s="39"/>
      <c r="F6" s="40"/>
      <c r="G6" s="33"/>
      <c r="H6" s="35"/>
      <c r="I6" s="33" t="s">
        <v>12</v>
      </c>
      <c r="J6" s="41"/>
      <c r="K6" s="35"/>
      <c r="L6" s="33"/>
      <c r="M6" s="34"/>
      <c r="N6" s="35"/>
      <c r="O6" s="33"/>
      <c r="P6" s="34"/>
      <c r="Q6" s="34"/>
      <c r="R6" s="35"/>
      <c r="S6" s="6" t="s">
        <v>18</v>
      </c>
      <c r="T6" s="6"/>
    </row>
    <row r="7" spans="1:20" ht="28.5" customHeight="1" thickBot="1">
      <c r="A7" s="44"/>
      <c r="B7" s="47"/>
      <c r="C7" s="47"/>
      <c r="D7" s="44"/>
      <c r="E7" s="9" t="s">
        <v>23</v>
      </c>
      <c r="F7" s="10" t="s">
        <v>24</v>
      </c>
      <c r="G7" s="48"/>
      <c r="H7" s="49"/>
      <c r="I7" s="36" t="s">
        <v>13</v>
      </c>
      <c r="J7" s="37"/>
      <c r="K7" s="38"/>
      <c r="L7" s="36"/>
      <c r="M7" s="37"/>
      <c r="N7" s="38"/>
      <c r="O7" s="36"/>
      <c r="P7" s="37"/>
      <c r="Q7" s="37"/>
      <c r="R7" s="38"/>
      <c r="S7" s="7" t="s">
        <v>19</v>
      </c>
      <c r="T7" s="8"/>
    </row>
    <row r="8" spans="1:20" ht="16.5" customHeight="1" thickBot="1">
      <c r="A8" s="11">
        <v>1</v>
      </c>
      <c r="B8" s="6">
        <v>2</v>
      </c>
      <c r="C8" s="6"/>
      <c r="D8" s="6">
        <v>3</v>
      </c>
      <c r="E8" s="50">
        <v>4</v>
      </c>
      <c r="F8" s="51"/>
      <c r="G8" s="6">
        <v>8</v>
      </c>
      <c r="H8" s="50"/>
      <c r="I8" s="51"/>
      <c r="J8" s="6">
        <v>10</v>
      </c>
      <c r="K8" s="50"/>
      <c r="L8" s="51"/>
      <c r="M8" s="6">
        <v>11</v>
      </c>
      <c r="N8" s="50"/>
      <c r="O8" s="51"/>
      <c r="P8" s="19">
        <v>12</v>
      </c>
      <c r="Q8" s="6"/>
      <c r="R8" s="50">
        <v>13</v>
      </c>
      <c r="S8" s="51"/>
      <c r="T8" s="6">
        <v>14</v>
      </c>
    </row>
    <row r="9" spans="1:20" ht="14.25" customHeight="1" thickBot="1">
      <c r="A9" s="54">
        <v>1</v>
      </c>
      <c r="B9" s="60" t="s">
        <v>111</v>
      </c>
      <c r="C9" s="54" t="s">
        <v>112</v>
      </c>
      <c r="D9" s="54" t="s">
        <v>113</v>
      </c>
      <c r="E9" s="12" t="s">
        <v>103</v>
      </c>
      <c r="F9" s="13" t="s">
        <v>114</v>
      </c>
      <c r="G9" s="54"/>
      <c r="H9" s="52"/>
      <c r="I9" s="53"/>
      <c r="J9" s="54"/>
      <c r="K9" s="52"/>
      <c r="L9" s="53"/>
      <c r="M9" s="54" t="s">
        <v>115</v>
      </c>
      <c r="N9" s="52"/>
      <c r="O9" s="53"/>
      <c r="P9" s="56">
        <v>136.19</v>
      </c>
      <c r="Q9" s="14"/>
      <c r="R9" s="52"/>
      <c r="S9" s="53"/>
      <c r="T9" s="54"/>
    </row>
    <row r="10" spans="1:20" ht="14.25" customHeight="1" thickBot="1">
      <c r="A10" s="55"/>
      <c r="B10" s="61"/>
      <c r="C10" s="55"/>
      <c r="D10" s="55"/>
      <c r="E10" s="12" t="s">
        <v>104</v>
      </c>
      <c r="F10" s="12" t="s">
        <v>110</v>
      </c>
      <c r="G10" s="55"/>
      <c r="H10" s="58"/>
      <c r="I10" s="59"/>
      <c r="J10" s="55"/>
      <c r="K10" s="58"/>
      <c r="L10" s="59"/>
      <c r="M10" s="55"/>
      <c r="N10" s="58"/>
      <c r="O10" s="59"/>
      <c r="P10" s="57"/>
      <c r="Q10" s="15"/>
      <c r="R10" s="58"/>
      <c r="S10" s="59"/>
      <c r="T10" s="55"/>
    </row>
    <row r="11" spans="1:20" ht="14.25" customHeight="1" thickBot="1">
      <c r="A11" s="54">
        <v>2</v>
      </c>
      <c r="B11" s="60"/>
      <c r="C11" s="54"/>
      <c r="D11" s="54"/>
      <c r="E11" s="12" t="s">
        <v>103</v>
      </c>
      <c r="F11" s="12"/>
      <c r="G11" s="54"/>
      <c r="H11" s="52"/>
      <c r="I11" s="53"/>
      <c r="J11" s="54"/>
      <c r="K11" s="52"/>
      <c r="L11" s="53"/>
      <c r="M11" s="54"/>
      <c r="N11" s="52"/>
      <c r="O11" s="53"/>
      <c r="P11" s="62"/>
      <c r="Q11" s="14"/>
      <c r="R11" s="52"/>
      <c r="S11" s="53"/>
      <c r="T11" s="54"/>
    </row>
    <row r="12" spans="1:20" ht="14.25" customHeight="1" thickBot="1">
      <c r="A12" s="55"/>
      <c r="B12" s="61"/>
      <c r="C12" s="55"/>
      <c r="D12" s="55"/>
      <c r="E12" s="12" t="s">
        <v>104</v>
      </c>
      <c r="F12" s="12"/>
      <c r="G12" s="55"/>
      <c r="H12" s="58"/>
      <c r="I12" s="59"/>
      <c r="J12" s="55"/>
      <c r="K12" s="58"/>
      <c r="L12" s="59"/>
      <c r="M12" s="55"/>
      <c r="N12" s="58"/>
      <c r="O12" s="59"/>
      <c r="P12" s="63"/>
      <c r="Q12" s="15"/>
      <c r="R12" s="58"/>
      <c r="S12" s="59"/>
      <c r="T12" s="55"/>
    </row>
    <row r="13" spans="1:20" ht="14.25" customHeight="1" thickBot="1">
      <c r="A13" s="54">
        <v>3</v>
      </c>
      <c r="B13" s="60"/>
      <c r="C13" s="54"/>
      <c r="D13" s="54"/>
      <c r="E13" s="12" t="s">
        <v>103</v>
      </c>
      <c r="F13" s="12"/>
      <c r="G13" s="54"/>
      <c r="H13" s="52"/>
      <c r="I13" s="53"/>
      <c r="J13" s="54"/>
      <c r="K13" s="52"/>
      <c r="L13" s="53"/>
      <c r="M13" s="54"/>
      <c r="N13" s="52"/>
      <c r="O13" s="53"/>
      <c r="P13" s="62"/>
      <c r="Q13" s="14"/>
      <c r="R13" s="52"/>
      <c r="S13" s="53"/>
      <c r="T13" s="54"/>
    </row>
    <row r="14" spans="1:20" ht="14.25" customHeight="1" thickBot="1">
      <c r="A14" s="55"/>
      <c r="B14" s="61"/>
      <c r="C14" s="55"/>
      <c r="D14" s="55"/>
      <c r="E14" s="12" t="s">
        <v>104</v>
      </c>
      <c r="F14" s="29"/>
      <c r="G14" s="55"/>
      <c r="H14" s="58"/>
      <c r="I14" s="59"/>
      <c r="J14" s="55"/>
      <c r="K14" s="58"/>
      <c r="L14" s="59"/>
      <c r="M14" s="55"/>
      <c r="N14" s="58"/>
      <c r="O14" s="59"/>
      <c r="P14" s="63"/>
      <c r="Q14" s="15"/>
      <c r="R14" s="58"/>
      <c r="S14" s="59"/>
      <c r="T14" s="55"/>
    </row>
    <row r="15" spans="1:20" ht="14.25" customHeight="1" thickBot="1">
      <c r="A15" s="54">
        <v>4</v>
      </c>
      <c r="B15" s="60"/>
      <c r="C15" s="54"/>
      <c r="D15" s="54"/>
      <c r="E15" s="12" t="s">
        <v>103</v>
      </c>
      <c r="F15" s="12"/>
      <c r="G15" s="54"/>
      <c r="H15" s="52"/>
      <c r="I15" s="53"/>
      <c r="J15" s="54"/>
      <c r="K15" s="52"/>
      <c r="L15" s="53"/>
      <c r="M15" s="54"/>
      <c r="N15" s="52"/>
      <c r="O15" s="53"/>
      <c r="P15" s="62"/>
      <c r="Q15" s="14"/>
      <c r="R15" s="52"/>
      <c r="S15" s="53"/>
      <c r="T15" s="54"/>
    </row>
    <row r="16" spans="1:20" ht="14.25" customHeight="1" thickBot="1">
      <c r="A16" s="55"/>
      <c r="B16" s="61"/>
      <c r="C16" s="55"/>
      <c r="D16" s="55"/>
      <c r="E16" s="12" t="s">
        <v>104</v>
      </c>
      <c r="F16" s="12"/>
      <c r="G16" s="55"/>
      <c r="H16" s="58"/>
      <c r="I16" s="59"/>
      <c r="J16" s="55"/>
      <c r="K16" s="58"/>
      <c r="L16" s="59"/>
      <c r="M16" s="55"/>
      <c r="N16" s="58"/>
      <c r="O16" s="59"/>
      <c r="P16" s="63"/>
      <c r="Q16" s="15"/>
      <c r="R16" s="58"/>
      <c r="S16" s="59"/>
      <c r="T16" s="55"/>
    </row>
    <row r="17" spans="1:20" ht="14.25" customHeight="1" thickBot="1">
      <c r="A17" s="54">
        <v>5</v>
      </c>
      <c r="B17" s="60"/>
      <c r="C17" s="54"/>
      <c r="D17" s="54"/>
      <c r="E17" s="12" t="s">
        <v>103</v>
      </c>
      <c r="F17" s="12"/>
      <c r="G17" s="54"/>
      <c r="H17" s="52"/>
      <c r="I17" s="53"/>
      <c r="J17" s="54"/>
      <c r="K17" s="52"/>
      <c r="L17" s="53"/>
      <c r="M17" s="54"/>
      <c r="N17" s="52"/>
      <c r="O17" s="53"/>
      <c r="P17" s="62"/>
      <c r="Q17" s="14"/>
      <c r="R17" s="52"/>
      <c r="S17" s="53"/>
      <c r="T17" s="54"/>
    </row>
    <row r="18" spans="1:20" ht="14.25" customHeight="1" thickBot="1">
      <c r="A18" s="55"/>
      <c r="B18" s="61"/>
      <c r="C18" s="55"/>
      <c r="D18" s="55"/>
      <c r="E18" s="12" t="s">
        <v>104</v>
      </c>
      <c r="F18" s="12"/>
      <c r="G18" s="55"/>
      <c r="H18" s="58"/>
      <c r="I18" s="59"/>
      <c r="J18" s="55"/>
      <c r="K18" s="58"/>
      <c r="L18" s="59"/>
      <c r="M18" s="55"/>
      <c r="N18" s="58"/>
      <c r="O18" s="59"/>
      <c r="P18" s="63"/>
      <c r="Q18" s="15"/>
      <c r="R18" s="58"/>
      <c r="S18" s="59"/>
      <c r="T18" s="55"/>
    </row>
    <row r="19" spans="1:20" ht="14.25" customHeight="1" thickBot="1">
      <c r="A19" s="54">
        <v>6</v>
      </c>
      <c r="B19" s="60"/>
      <c r="C19" s="54"/>
      <c r="D19" s="54"/>
      <c r="E19" s="12" t="s">
        <v>103</v>
      </c>
      <c r="F19" s="12"/>
      <c r="G19" s="54"/>
      <c r="H19" s="52"/>
      <c r="I19" s="53"/>
      <c r="J19" s="54"/>
      <c r="K19" s="52"/>
      <c r="L19" s="53"/>
      <c r="M19" s="54"/>
      <c r="N19" s="52"/>
      <c r="O19" s="53"/>
      <c r="P19" s="62"/>
      <c r="Q19" s="14"/>
      <c r="R19" s="52"/>
      <c r="S19" s="53"/>
      <c r="T19" s="54"/>
    </row>
    <row r="20" spans="1:20" ht="14.25" customHeight="1" thickBot="1">
      <c r="A20" s="55"/>
      <c r="B20" s="61"/>
      <c r="C20" s="55"/>
      <c r="D20" s="55"/>
      <c r="E20" s="12" t="s">
        <v>104</v>
      </c>
      <c r="F20" s="12"/>
      <c r="G20" s="55"/>
      <c r="H20" s="58"/>
      <c r="I20" s="59"/>
      <c r="J20" s="55"/>
      <c r="K20" s="58"/>
      <c r="L20" s="59"/>
      <c r="M20" s="55"/>
      <c r="N20" s="58"/>
      <c r="O20" s="59"/>
      <c r="P20" s="63"/>
      <c r="Q20" s="15"/>
      <c r="R20" s="58"/>
      <c r="S20" s="59"/>
      <c r="T20" s="55"/>
    </row>
    <row r="21" spans="1:20" ht="14.25" customHeight="1" thickBot="1">
      <c r="A21" s="54">
        <v>7</v>
      </c>
      <c r="B21" s="60"/>
      <c r="C21" s="54"/>
      <c r="D21" s="54"/>
      <c r="E21" s="12" t="s">
        <v>103</v>
      </c>
      <c r="F21" s="12"/>
      <c r="G21" s="54"/>
      <c r="H21" s="52"/>
      <c r="I21" s="53"/>
      <c r="J21" s="54"/>
      <c r="K21" s="52"/>
      <c r="L21" s="53"/>
      <c r="M21" s="54"/>
      <c r="N21" s="52"/>
      <c r="O21" s="53"/>
      <c r="P21" s="62"/>
      <c r="Q21" s="14"/>
      <c r="R21" s="52"/>
      <c r="S21" s="53"/>
      <c r="T21" s="54"/>
    </row>
    <row r="22" spans="1:20" ht="14.25" customHeight="1" thickBot="1">
      <c r="A22" s="55"/>
      <c r="B22" s="61"/>
      <c r="C22" s="55"/>
      <c r="D22" s="55"/>
      <c r="E22" s="12" t="s">
        <v>104</v>
      </c>
      <c r="F22" s="12"/>
      <c r="G22" s="55"/>
      <c r="H22" s="58"/>
      <c r="I22" s="59"/>
      <c r="J22" s="55"/>
      <c r="K22" s="58"/>
      <c r="L22" s="59"/>
      <c r="M22" s="55"/>
      <c r="N22" s="58"/>
      <c r="O22" s="59"/>
      <c r="P22" s="63"/>
      <c r="Q22" s="15"/>
      <c r="R22" s="58"/>
      <c r="S22" s="59"/>
      <c r="T22" s="55"/>
    </row>
    <row r="23" spans="1:20" ht="14.25" customHeight="1" thickBot="1">
      <c r="A23" s="54">
        <v>8</v>
      </c>
      <c r="B23" s="60"/>
      <c r="C23" s="54"/>
      <c r="D23" s="54"/>
      <c r="E23" s="12" t="s">
        <v>103</v>
      </c>
      <c r="F23" s="12"/>
      <c r="G23" s="54"/>
      <c r="H23" s="52"/>
      <c r="I23" s="53"/>
      <c r="J23" s="54"/>
      <c r="K23" s="52"/>
      <c r="L23" s="53"/>
      <c r="M23" s="54"/>
      <c r="N23" s="52"/>
      <c r="O23" s="53"/>
      <c r="P23" s="62"/>
      <c r="Q23" s="14"/>
      <c r="R23" s="52"/>
      <c r="S23" s="53"/>
      <c r="T23" s="54"/>
    </row>
    <row r="24" spans="1:20" ht="14.25" customHeight="1" thickBot="1">
      <c r="A24" s="55"/>
      <c r="B24" s="61"/>
      <c r="C24" s="55"/>
      <c r="D24" s="55"/>
      <c r="E24" s="12" t="s">
        <v>104</v>
      </c>
      <c r="F24" s="12"/>
      <c r="G24" s="55"/>
      <c r="H24" s="58"/>
      <c r="I24" s="59"/>
      <c r="J24" s="55"/>
      <c r="K24" s="58"/>
      <c r="L24" s="59"/>
      <c r="M24" s="55"/>
      <c r="N24" s="58"/>
      <c r="O24" s="59"/>
      <c r="P24" s="63"/>
      <c r="Q24" s="15"/>
      <c r="R24" s="58"/>
      <c r="S24" s="59"/>
      <c r="T24" s="55"/>
    </row>
    <row r="25" spans="1:20" ht="14.25" customHeight="1" thickBot="1">
      <c r="A25" s="54">
        <v>9</v>
      </c>
      <c r="B25" s="60"/>
      <c r="C25" s="54"/>
      <c r="D25" s="54"/>
      <c r="E25" s="12" t="s">
        <v>103</v>
      </c>
      <c r="F25" s="12"/>
      <c r="G25" s="54"/>
      <c r="H25" s="52"/>
      <c r="I25" s="53"/>
      <c r="J25" s="54"/>
      <c r="K25" s="52"/>
      <c r="L25" s="53"/>
      <c r="M25" s="54"/>
      <c r="N25" s="52"/>
      <c r="O25" s="53"/>
      <c r="P25" s="62"/>
      <c r="Q25" s="14"/>
      <c r="R25" s="52"/>
      <c r="S25" s="53"/>
      <c r="T25" s="54"/>
    </row>
    <row r="26" spans="1:20" ht="14.25" customHeight="1" thickBot="1">
      <c r="A26" s="55"/>
      <c r="B26" s="61"/>
      <c r="C26" s="55"/>
      <c r="D26" s="55"/>
      <c r="E26" s="12" t="s">
        <v>104</v>
      </c>
      <c r="F26" s="12"/>
      <c r="G26" s="55"/>
      <c r="H26" s="58"/>
      <c r="I26" s="59"/>
      <c r="J26" s="55"/>
      <c r="K26" s="58"/>
      <c r="L26" s="59"/>
      <c r="M26" s="55"/>
      <c r="N26" s="58"/>
      <c r="O26" s="59"/>
      <c r="P26" s="63"/>
      <c r="Q26" s="15"/>
      <c r="R26" s="58"/>
      <c r="S26" s="59"/>
      <c r="T26" s="55"/>
    </row>
    <row r="27" spans="1:20" ht="14.25" customHeight="1" thickBot="1">
      <c r="A27" s="54">
        <v>10</v>
      </c>
      <c r="B27" s="60"/>
      <c r="C27" s="54"/>
      <c r="D27" s="54"/>
      <c r="E27" s="12" t="s">
        <v>103</v>
      </c>
      <c r="F27" s="12"/>
      <c r="G27" s="54"/>
      <c r="H27" s="52"/>
      <c r="I27" s="53"/>
      <c r="J27" s="54"/>
      <c r="K27" s="52"/>
      <c r="L27" s="53"/>
      <c r="M27" s="54"/>
      <c r="N27" s="52"/>
      <c r="O27" s="53"/>
      <c r="P27" s="62"/>
      <c r="Q27" s="14"/>
      <c r="R27" s="52"/>
      <c r="S27" s="53"/>
      <c r="T27" s="64"/>
    </row>
    <row r="28" spans="1:20" ht="14.25" customHeight="1" thickBot="1">
      <c r="A28" s="55"/>
      <c r="B28" s="61"/>
      <c r="C28" s="55"/>
      <c r="D28" s="55"/>
      <c r="E28" s="12" t="s">
        <v>104</v>
      </c>
      <c r="F28" s="12"/>
      <c r="G28" s="55"/>
      <c r="H28" s="58"/>
      <c r="I28" s="59"/>
      <c r="J28" s="55"/>
      <c r="K28" s="58"/>
      <c r="L28" s="59"/>
      <c r="M28" s="55"/>
      <c r="N28" s="58"/>
      <c r="O28" s="59"/>
      <c r="P28" s="63"/>
      <c r="Q28" s="15"/>
      <c r="R28" s="58"/>
      <c r="S28" s="59"/>
      <c r="T28" s="65"/>
    </row>
    <row r="29" spans="1:20" ht="14.25" customHeight="1" thickBot="1">
      <c r="A29" s="54">
        <v>11</v>
      </c>
      <c r="B29" s="60"/>
      <c r="C29" s="54"/>
      <c r="D29" s="54"/>
      <c r="E29" s="12" t="s">
        <v>103</v>
      </c>
      <c r="F29" s="12"/>
      <c r="G29" s="54"/>
      <c r="H29" s="52"/>
      <c r="I29" s="53"/>
      <c r="J29" s="54"/>
      <c r="K29" s="52"/>
      <c r="L29" s="53"/>
      <c r="M29" s="54"/>
      <c r="N29" s="52"/>
      <c r="O29" s="53"/>
      <c r="P29" s="62"/>
      <c r="Q29" s="14"/>
      <c r="R29" s="52"/>
      <c r="S29" s="53"/>
      <c r="T29" s="54"/>
    </row>
    <row r="30" spans="1:20" ht="14.25" customHeight="1" thickBot="1">
      <c r="A30" s="55"/>
      <c r="B30" s="61"/>
      <c r="C30" s="55"/>
      <c r="D30" s="55"/>
      <c r="E30" s="12" t="s">
        <v>104</v>
      </c>
      <c r="F30" s="12"/>
      <c r="G30" s="55"/>
      <c r="H30" s="58"/>
      <c r="I30" s="59"/>
      <c r="J30" s="55"/>
      <c r="K30" s="58"/>
      <c r="L30" s="59"/>
      <c r="M30" s="55"/>
      <c r="N30" s="58"/>
      <c r="O30" s="59"/>
      <c r="P30" s="63"/>
      <c r="Q30" s="15"/>
      <c r="R30" s="58"/>
      <c r="S30" s="59"/>
      <c r="T30" s="55"/>
    </row>
    <row r="31" spans="1:20" ht="14.25" customHeight="1" thickBot="1">
      <c r="A31" s="54">
        <v>12</v>
      </c>
      <c r="B31" s="60"/>
      <c r="C31" s="54"/>
      <c r="D31" s="54"/>
      <c r="E31" s="12"/>
      <c r="F31" s="12"/>
      <c r="G31" s="54"/>
      <c r="H31" s="52"/>
      <c r="I31" s="53"/>
      <c r="J31" s="54"/>
      <c r="K31" s="52"/>
      <c r="L31" s="53"/>
      <c r="M31" s="54"/>
      <c r="N31" s="52"/>
      <c r="O31" s="53"/>
      <c r="P31" s="62"/>
      <c r="Q31" s="14"/>
      <c r="R31" s="52"/>
      <c r="S31" s="53"/>
      <c r="T31" s="54"/>
    </row>
    <row r="32" spans="1:20" ht="14.25" customHeight="1" thickBot="1">
      <c r="A32" s="55"/>
      <c r="B32" s="61"/>
      <c r="C32" s="55"/>
      <c r="D32" s="55"/>
      <c r="E32" s="15"/>
      <c r="F32" s="15"/>
      <c r="G32" s="55"/>
      <c r="H32" s="58"/>
      <c r="I32" s="59"/>
      <c r="J32" s="55"/>
      <c r="K32" s="58"/>
      <c r="L32" s="59"/>
      <c r="M32" s="55"/>
      <c r="N32" s="58"/>
      <c r="O32" s="59"/>
      <c r="P32" s="63"/>
      <c r="Q32" s="12"/>
      <c r="R32" s="58"/>
      <c r="S32" s="59"/>
      <c r="T32" s="55"/>
    </row>
    <row r="33" spans="1:20" ht="14.25" customHeight="1">
      <c r="A33" s="16"/>
      <c r="B33" s="24"/>
      <c r="C33" s="16"/>
      <c r="D33" s="16"/>
      <c r="E33" s="17"/>
      <c r="F33" s="77" t="s">
        <v>15</v>
      </c>
      <c r="G33" s="72"/>
      <c r="H33" s="66"/>
      <c r="I33" s="67"/>
      <c r="J33" s="54"/>
      <c r="K33" s="66"/>
      <c r="L33" s="67"/>
      <c r="M33" s="54"/>
      <c r="N33" s="66"/>
      <c r="O33" s="67"/>
      <c r="P33" s="70">
        <f>SUM(P9:P31)</f>
        <v>136.19</v>
      </c>
      <c r="Q33" s="72"/>
      <c r="R33" s="66"/>
      <c r="S33" s="67"/>
      <c r="T33" s="54"/>
    </row>
    <row r="34" spans="1:20" ht="14.25" customHeight="1" thickBot="1">
      <c r="A34" s="16"/>
      <c r="B34" s="24"/>
      <c r="C34" s="16"/>
      <c r="D34" s="16"/>
      <c r="E34" s="16"/>
      <c r="F34" s="78"/>
      <c r="G34" s="73"/>
      <c r="H34" s="68"/>
      <c r="I34" s="69"/>
      <c r="J34" s="55"/>
      <c r="K34" s="68"/>
      <c r="L34" s="69"/>
      <c r="M34" s="55"/>
      <c r="N34" s="68"/>
      <c r="O34" s="69"/>
      <c r="P34" s="71"/>
      <c r="Q34" s="73"/>
      <c r="R34" s="68"/>
      <c r="S34" s="69"/>
      <c r="T34" s="55"/>
    </row>
    <row r="35" spans="1:20">
      <c r="A35" s="5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21"/>
      <c r="Q35" s="5"/>
      <c r="R35" s="5"/>
      <c r="S35" s="5"/>
      <c r="T35" s="5"/>
    </row>
    <row r="36" spans="1:20">
      <c r="A36" s="18" t="s">
        <v>33</v>
      </c>
      <c r="B36" s="26" t="s">
        <v>34</v>
      </c>
      <c r="E36" s="18" t="s">
        <v>35</v>
      </c>
    </row>
    <row r="37" spans="1:20" ht="24.75">
      <c r="A37" s="1" t="s">
        <v>0</v>
      </c>
      <c r="B37" s="27"/>
    </row>
    <row r="38" spans="1:20" ht="17.25" thickBot="1">
      <c r="A38" s="3" t="s">
        <v>95</v>
      </c>
      <c r="E38" s="3" t="s">
        <v>96</v>
      </c>
      <c r="H38" s="3"/>
      <c r="J38" s="3" t="s">
        <v>97</v>
      </c>
      <c r="K38" s="3"/>
      <c r="N38" s="3"/>
      <c r="O38" s="3" t="s">
        <v>1</v>
      </c>
    </row>
    <row r="39" spans="1:20" ht="21" customHeight="1">
      <c r="A39" s="42" t="s">
        <v>2</v>
      </c>
      <c r="B39" s="74" t="s">
        <v>3</v>
      </c>
      <c r="C39" s="45" t="s">
        <v>4</v>
      </c>
      <c r="D39" s="42" t="s">
        <v>5</v>
      </c>
      <c r="E39" s="30" t="s">
        <v>6</v>
      </c>
      <c r="F39" s="32"/>
      <c r="G39" s="30" t="s">
        <v>8</v>
      </c>
      <c r="H39" s="32"/>
      <c r="I39" s="30" t="s">
        <v>10</v>
      </c>
      <c r="J39" s="31"/>
      <c r="K39" s="32"/>
      <c r="L39" s="30" t="s">
        <v>14</v>
      </c>
      <c r="M39" s="31"/>
      <c r="N39" s="32"/>
      <c r="O39" s="30" t="s">
        <v>15</v>
      </c>
      <c r="P39" s="31"/>
      <c r="Q39" s="31"/>
      <c r="R39" s="32"/>
      <c r="S39" s="4" t="s">
        <v>16</v>
      </c>
      <c r="T39" s="4" t="s">
        <v>20</v>
      </c>
    </row>
    <row r="40" spans="1:20" ht="28.5" customHeight="1">
      <c r="A40" s="43"/>
      <c r="B40" s="75"/>
      <c r="C40" s="46"/>
      <c r="D40" s="43"/>
      <c r="E40" s="33" t="s">
        <v>7</v>
      </c>
      <c r="F40" s="35"/>
      <c r="G40" s="33">
        <v>3.7</v>
      </c>
      <c r="H40" s="35"/>
      <c r="I40" s="33" t="s">
        <v>11</v>
      </c>
      <c r="J40" s="41"/>
      <c r="K40" s="35"/>
      <c r="L40" s="33"/>
      <c r="M40" s="34"/>
      <c r="N40" s="35"/>
      <c r="O40" s="33"/>
      <c r="P40" s="34"/>
      <c r="Q40" s="34"/>
      <c r="R40" s="35"/>
      <c r="S40" s="6" t="s">
        <v>17</v>
      </c>
      <c r="T40" s="6" t="s">
        <v>21</v>
      </c>
    </row>
    <row r="41" spans="1:20" ht="16.5" customHeight="1">
      <c r="A41" s="43"/>
      <c r="B41" s="75"/>
      <c r="C41" s="46"/>
      <c r="D41" s="43"/>
      <c r="E41" s="39"/>
      <c r="F41" s="40"/>
      <c r="G41" s="33" t="s">
        <v>9</v>
      </c>
      <c r="H41" s="35"/>
      <c r="I41" s="33" t="s">
        <v>12</v>
      </c>
      <c r="J41" s="41"/>
      <c r="K41" s="35"/>
      <c r="L41" s="33"/>
      <c r="M41" s="34"/>
      <c r="N41" s="35"/>
      <c r="O41" s="33"/>
      <c r="P41" s="34"/>
      <c r="Q41" s="34"/>
      <c r="R41" s="35"/>
      <c r="S41" s="6" t="s">
        <v>18</v>
      </c>
      <c r="T41" s="6" t="s">
        <v>22</v>
      </c>
    </row>
    <row r="42" spans="1:20" ht="33.75" thickBot="1">
      <c r="A42" s="44"/>
      <c r="B42" s="76"/>
      <c r="C42" s="47"/>
      <c r="D42" s="44"/>
      <c r="E42" s="9" t="s">
        <v>23</v>
      </c>
      <c r="F42" s="10" t="s">
        <v>24</v>
      </c>
      <c r="G42" s="48"/>
      <c r="H42" s="49"/>
      <c r="I42" s="36" t="s">
        <v>13</v>
      </c>
      <c r="J42" s="37"/>
      <c r="K42" s="38"/>
      <c r="L42" s="36"/>
      <c r="M42" s="37"/>
      <c r="N42" s="38"/>
      <c r="O42" s="36"/>
      <c r="P42" s="37"/>
      <c r="Q42" s="37"/>
      <c r="R42" s="38"/>
      <c r="S42" s="7" t="s">
        <v>19</v>
      </c>
      <c r="T42" s="8"/>
    </row>
    <row r="43" spans="1:20" ht="15.75" customHeight="1" thickBot="1">
      <c r="A43" s="11">
        <v>1</v>
      </c>
      <c r="B43" s="28">
        <v>2</v>
      </c>
      <c r="C43" s="6"/>
      <c r="D43" s="6">
        <v>3</v>
      </c>
      <c r="E43" s="50">
        <v>4</v>
      </c>
      <c r="F43" s="51"/>
      <c r="G43" s="6">
        <v>8</v>
      </c>
      <c r="H43" s="50"/>
      <c r="I43" s="51"/>
      <c r="J43" s="6">
        <v>10</v>
      </c>
      <c r="K43" s="50"/>
      <c r="L43" s="51"/>
      <c r="M43" s="6">
        <v>11</v>
      </c>
      <c r="N43" s="50"/>
      <c r="O43" s="51"/>
      <c r="P43" s="19">
        <v>12</v>
      </c>
      <c r="Q43" s="6"/>
      <c r="R43" s="50">
        <v>13</v>
      </c>
      <c r="S43" s="51"/>
      <c r="T43" s="6">
        <v>14</v>
      </c>
    </row>
    <row r="44" spans="1:20" ht="14.25" customHeight="1" thickBot="1">
      <c r="A44" s="54">
        <v>13</v>
      </c>
      <c r="B44" s="60" t="s">
        <v>36</v>
      </c>
      <c r="C44" s="54" t="s">
        <v>37</v>
      </c>
      <c r="D44" s="54" t="str">
        <f>$D$9</f>
        <v>16.9.</v>
      </c>
      <c r="E44" s="12" t="s">
        <v>25</v>
      </c>
      <c r="F44" s="13" t="s">
        <v>26</v>
      </c>
      <c r="G44" s="54">
        <v>3.7</v>
      </c>
      <c r="H44" s="52"/>
      <c r="I44" s="53"/>
      <c r="J44" s="54">
        <v>0</v>
      </c>
      <c r="K44" s="52"/>
      <c r="L44" s="53"/>
      <c r="M44" s="54" t="s">
        <v>38</v>
      </c>
      <c r="N44" s="52"/>
      <c r="O44" s="53"/>
      <c r="P44" s="79">
        <f>G44*J44</f>
        <v>0</v>
      </c>
      <c r="Q44" s="14"/>
      <c r="R44" s="52"/>
      <c r="S44" s="53"/>
      <c r="T44" s="54">
        <v>1150793327</v>
      </c>
    </row>
    <row r="45" spans="1:20" ht="14.25" customHeight="1" thickBot="1">
      <c r="A45" s="55"/>
      <c r="B45" s="61"/>
      <c r="C45" s="55"/>
      <c r="D45" s="55"/>
      <c r="E45" s="12" t="s">
        <v>27</v>
      </c>
      <c r="F45" s="12" t="s">
        <v>28</v>
      </c>
      <c r="G45" s="55"/>
      <c r="H45" s="58"/>
      <c r="I45" s="59"/>
      <c r="J45" s="55"/>
      <c r="K45" s="58"/>
      <c r="L45" s="59"/>
      <c r="M45" s="55"/>
      <c r="N45" s="58"/>
      <c r="O45" s="59"/>
      <c r="P45" s="80"/>
      <c r="Q45" s="15"/>
      <c r="R45" s="58"/>
      <c r="S45" s="59"/>
      <c r="T45" s="55"/>
    </row>
    <row r="46" spans="1:20" ht="14.25" customHeight="1" thickBot="1">
      <c r="A46" s="54">
        <v>14</v>
      </c>
      <c r="B46" s="60" t="s">
        <v>39</v>
      </c>
      <c r="C46" s="54" t="s">
        <v>40</v>
      </c>
      <c r="D46" s="54" t="str">
        <f>$D$9</f>
        <v>16.9.</v>
      </c>
      <c r="E46" s="12" t="s">
        <v>25</v>
      </c>
      <c r="F46" s="12" t="s">
        <v>26</v>
      </c>
      <c r="G46" s="54">
        <v>3.7</v>
      </c>
      <c r="H46" s="52"/>
      <c r="I46" s="53"/>
      <c r="J46" s="54">
        <v>0</v>
      </c>
      <c r="K46" s="52"/>
      <c r="L46" s="53"/>
      <c r="M46" s="54" t="s">
        <v>41</v>
      </c>
      <c r="N46" s="52"/>
      <c r="O46" s="53"/>
      <c r="P46" s="79">
        <f>G46*J46</f>
        <v>0</v>
      </c>
      <c r="Q46" s="14"/>
      <c r="R46" s="52"/>
      <c r="S46" s="53"/>
      <c r="T46" s="54">
        <v>104951937</v>
      </c>
    </row>
    <row r="47" spans="1:20" ht="14.25" customHeight="1" thickBot="1">
      <c r="A47" s="55"/>
      <c r="B47" s="61"/>
      <c r="C47" s="55"/>
      <c r="D47" s="55"/>
      <c r="E47" s="12" t="s">
        <v>30</v>
      </c>
      <c r="F47" s="12" t="s">
        <v>28</v>
      </c>
      <c r="G47" s="55"/>
      <c r="H47" s="58"/>
      <c r="I47" s="59"/>
      <c r="J47" s="55"/>
      <c r="K47" s="58"/>
      <c r="L47" s="59"/>
      <c r="M47" s="55"/>
      <c r="N47" s="58"/>
      <c r="O47" s="59"/>
      <c r="P47" s="80"/>
      <c r="Q47" s="15"/>
      <c r="R47" s="58"/>
      <c r="S47" s="59"/>
      <c r="T47" s="55"/>
    </row>
    <row r="48" spans="1:20" ht="14.25" customHeight="1" thickBot="1">
      <c r="A48" s="54">
        <v>15</v>
      </c>
      <c r="B48" s="60" t="s">
        <v>42</v>
      </c>
      <c r="C48" s="54" t="s">
        <v>31</v>
      </c>
      <c r="D48" s="54" t="str">
        <f>$D$9</f>
        <v>16.9.</v>
      </c>
      <c r="E48" s="12" t="s">
        <v>25</v>
      </c>
      <c r="F48" s="12" t="s">
        <v>26</v>
      </c>
      <c r="G48" s="54">
        <v>3.7</v>
      </c>
      <c r="H48" s="52"/>
      <c r="I48" s="53"/>
      <c r="J48" s="54">
        <v>132</v>
      </c>
      <c r="K48" s="52"/>
      <c r="L48" s="53"/>
      <c r="M48" s="54" t="s">
        <v>43</v>
      </c>
      <c r="N48" s="52"/>
      <c r="O48" s="53"/>
      <c r="P48" s="79">
        <f>G48*J48</f>
        <v>488.40000000000003</v>
      </c>
      <c r="Q48" s="14"/>
      <c r="R48" s="52"/>
      <c r="S48" s="53"/>
      <c r="T48" s="54">
        <v>102893414</v>
      </c>
    </row>
    <row r="49" spans="1:20" ht="14.25" customHeight="1" thickBot="1">
      <c r="A49" s="55"/>
      <c r="B49" s="61"/>
      <c r="C49" s="55"/>
      <c r="D49" s="55"/>
      <c r="E49" s="12" t="s">
        <v>30</v>
      </c>
      <c r="F49" s="12" t="s">
        <v>28</v>
      </c>
      <c r="G49" s="55"/>
      <c r="H49" s="58"/>
      <c r="I49" s="59"/>
      <c r="J49" s="55"/>
      <c r="K49" s="58"/>
      <c r="L49" s="59"/>
      <c r="M49" s="55"/>
      <c r="N49" s="58"/>
      <c r="O49" s="59"/>
      <c r="P49" s="80"/>
      <c r="Q49" s="15"/>
      <c r="R49" s="58"/>
      <c r="S49" s="59"/>
      <c r="T49" s="55"/>
    </row>
    <row r="50" spans="1:20" ht="14.25" customHeight="1" thickBot="1">
      <c r="A50" s="54">
        <v>16</v>
      </c>
      <c r="B50" s="60" t="s">
        <v>44</v>
      </c>
      <c r="C50" s="54" t="s">
        <v>45</v>
      </c>
      <c r="D50" s="54" t="str">
        <f>$D$9</f>
        <v>16.9.</v>
      </c>
      <c r="E50" s="12" t="s">
        <v>25</v>
      </c>
      <c r="F50" s="12" t="s">
        <v>26</v>
      </c>
      <c r="G50" s="54">
        <v>3.7</v>
      </c>
      <c r="H50" s="52"/>
      <c r="I50" s="53"/>
      <c r="J50" s="54">
        <v>612</v>
      </c>
      <c r="K50" s="52"/>
      <c r="L50" s="53"/>
      <c r="M50" s="54" t="s">
        <v>46</v>
      </c>
      <c r="N50" s="52"/>
      <c r="O50" s="53"/>
      <c r="P50" s="79">
        <f>G50*J50</f>
        <v>2264.4</v>
      </c>
      <c r="Q50" s="14"/>
      <c r="R50" s="52"/>
      <c r="S50" s="53"/>
      <c r="T50" s="54">
        <v>1138691346</v>
      </c>
    </row>
    <row r="51" spans="1:20" ht="14.25" customHeight="1" thickBot="1">
      <c r="A51" s="55"/>
      <c r="B51" s="61"/>
      <c r="C51" s="55"/>
      <c r="D51" s="55"/>
      <c r="E51" s="12" t="s">
        <v>30</v>
      </c>
      <c r="F51" s="12" t="s">
        <v>28</v>
      </c>
      <c r="G51" s="55"/>
      <c r="H51" s="58"/>
      <c r="I51" s="59"/>
      <c r="J51" s="55"/>
      <c r="K51" s="58"/>
      <c r="L51" s="59"/>
      <c r="M51" s="55"/>
      <c r="N51" s="58"/>
      <c r="O51" s="59"/>
      <c r="P51" s="80"/>
      <c r="Q51" s="15"/>
      <c r="R51" s="58"/>
      <c r="S51" s="59"/>
      <c r="T51" s="55"/>
    </row>
    <row r="52" spans="1:20" ht="14.25" customHeight="1" thickBot="1">
      <c r="A52" s="54">
        <v>17</v>
      </c>
      <c r="B52" s="60" t="s">
        <v>47</v>
      </c>
      <c r="C52" s="54" t="s">
        <v>48</v>
      </c>
      <c r="D52" s="54" t="str">
        <f>$D$9</f>
        <v>16.9.</v>
      </c>
      <c r="E52" s="12" t="s">
        <v>25</v>
      </c>
      <c r="F52" s="12" t="s">
        <v>26</v>
      </c>
      <c r="G52" s="54">
        <v>3.7</v>
      </c>
      <c r="H52" s="52"/>
      <c r="I52" s="53"/>
      <c r="J52" s="54">
        <v>0</v>
      </c>
      <c r="K52" s="52"/>
      <c r="L52" s="53"/>
      <c r="M52" s="54" t="s">
        <v>49</v>
      </c>
      <c r="N52" s="52"/>
      <c r="O52" s="53"/>
      <c r="P52" s="79">
        <f>G52*J52</f>
        <v>0</v>
      </c>
      <c r="Q52" s="14"/>
      <c r="R52" s="52"/>
      <c r="S52" s="53"/>
      <c r="T52" s="54">
        <v>114030500</v>
      </c>
    </row>
    <row r="53" spans="1:20" ht="14.25" customHeight="1" thickBot="1">
      <c r="A53" s="55"/>
      <c r="B53" s="61"/>
      <c r="C53" s="55"/>
      <c r="D53" s="55"/>
      <c r="E53" s="12" t="s">
        <v>30</v>
      </c>
      <c r="F53" s="12" t="s">
        <v>28</v>
      </c>
      <c r="G53" s="55"/>
      <c r="H53" s="58"/>
      <c r="I53" s="59"/>
      <c r="J53" s="55"/>
      <c r="K53" s="58"/>
      <c r="L53" s="59"/>
      <c r="M53" s="55"/>
      <c r="N53" s="58"/>
      <c r="O53" s="59"/>
      <c r="P53" s="80"/>
      <c r="Q53" s="15"/>
      <c r="R53" s="58"/>
      <c r="S53" s="59"/>
      <c r="T53" s="55"/>
    </row>
    <row r="54" spans="1:20" ht="14.25" customHeight="1" thickBot="1">
      <c r="A54" s="54">
        <v>18</v>
      </c>
      <c r="B54" s="60" t="s">
        <v>50</v>
      </c>
      <c r="C54" s="54" t="s">
        <v>32</v>
      </c>
      <c r="D54" s="54" t="str">
        <f>$D$9</f>
        <v>16.9.</v>
      </c>
      <c r="E54" s="12" t="s">
        <v>25</v>
      </c>
      <c r="F54" s="12" t="s">
        <v>26</v>
      </c>
      <c r="G54" s="54">
        <v>3.7</v>
      </c>
      <c r="H54" s="52"/>
      <c r="I54" s="53"/>
      <c r="J54" s="54">
        <v>183</v>
      </c>
      <c r="K54" s="52"/>
      <c r="L54" s="53"/>
      <c r="M54" s="54" t="s">
        <v>51</v>
      </c>
      <c r="N54" s="52"/>
      <c r="O54" s="53"/>
      <c r="P54" s="79">
        <f>G54*J54</f>
        <v>677.1</v>
      </c>
      <c r="Q54" s="14"/>
      <c r="R54" s="52"/>
      <c r="S54" s="53"/>
      <c r="T54" s="54">
        <v>109747486</v>
      </c>
    </row>
    <row r="55" spans="1:20" ht="14.25" customHeight="1" thickBot="1">
      <c r="A55" s="55"/>
      <c r="B55" s="61"/>
      <c r="C55" s="55"/>
      <c r="D55" s="55"/>
      <c r="E55" s="12" t="s">
        <v>30</v>
      </c>
      <c r="F55" s="12" t="s">
        <v>28</v>
      </c>
      <c r="G55" s="55"/>
      <c r="H55" s="58"/>
      <c r="I55" s="59"/>
      <c r="J55" s="55"/>
      <c r="K55" s="58"/>
      <c r="L55" s="59"/>
      <c r="M55" s="55"/>
      <c r="N55" s="58"/>
      <c r="O55" s="59"/>
      <c r="P55" s="80"/>
      <c r="Q55" s="15"/>
      <c r="R55" s="58"/>
      <c r="S55" s="59"/>
      <c r="T55" s="55"/>
    </row>
    <row r="56" spans="1:20" ht="14.25" customHeight="1" thickBot="1">
      <c r="A56" s="54">
        <v>19</v>
      </c>
      <c r="B56" s="60" t="s">
        <v>52</v>
      </c>
      <c r="C56" s="54" t="s">
        <v>53</v>
      </c>
      <c r="D56" s="54" t="str">
        <f>$D$9</f>
        <v>16.9.</v>
      </c>
      <c r="E56" s="12" t="s">
        <v>25</v>
      </c>
      <c r="F56" s="12" t="s">
        <v>26</v>
      </c>
      <c r="G56" s="54">
        <v>3.7</v>
      </c>
      <c r="H56" s="52"/>
      <c r="I56" s="53"/>
      <c r="J56" s="54">
        <v>105</v>
      </c>
      <c r="K56" s="52"/>
      <c r="L56" s="53"/>
      <c r="M56" s="54" t="s">
        <v>54</v>
      </c>
      <c r="N56" s="52"/>
      <c r="O56" s="53"/>
      <c r="P56" s="79">
        <f>G56*J56</f>
        <v>388.5</v>
      </c>
      <c r="Q56" s="14"/>
      <c r="R56" s="52"/>
      <c r="S56" s="53"/>
      <c r="T56" s="54">
        <v>1069177201</v>
      </c>
    </row>
    <row r="57" spans="1:20" ht="14.25" customHeight="1" thickBot="1">
      <c r="A57" s="55"/>
      <c r="B57" s="61"/>
      <c r="C57" s="55"/>
      <c r="D57" s="55"/>
      <c r="E57" s="12" t="s">
        <v>30</v>
      </c>
      <c r="F57" s="12" t="s">
        <v>28</v>
      </c>
      <c r="G57" s="55"/>
      <c r="H57" s="58"/>
      <c r="I57" s="59"/>
      <c r="J57" s="55"/>
      <c r="K57" s="58"/>
      <c r="L57" s="59"/>
      <c r="M57" s="55"/>
      <c r="N57" s="58"/>
      <c r="O57" s="59"/>
      <c r="P57" s="80"/>
      <c r="Q57" s="15"/>
      <c r="R57" s="58"/>
      <c r="S57" s="59"/>
      <c r="T57" s="55"/>
    </row>
    <row r="58" spans="1:20" ht="14.25" customHeight="1" thickBot="1">
      <c r="A58" s="54">
        <v>20</v>
      </c>
      <c r="B58" s="60" t="s">
        <v>90</v>
      </c>
      <c r="C58" s="54" t="s">
        <v>45</v>
      </c>
      <c r="D58" s="54" t="str">
        <f>$D$9</f>
        <v>16.9.</v>
      </c>
      <c r="E58" s="12" t="s">
        <v>30</v>
      </c>
      <c r="F58" s="12" t="s">
        <v>26</v>
      </c>
      <c r="G58" s="54">
        <v>3.7</v>
      </c>
      <c r="H58" s="52"/>
      <c r="I58" s="53"/>
      <c r="J58" s="54">
        <v>612</v>
      </c>
      <c r="K58" s="52"/>
      <c r="L58" s="53"/>
      <c r="M58" s="54" t="s">
        <v>91</v>
      </c>
      <c r="N58" s="52"/>
      <c r="O58" s="53"/>
      <c r="P58" s="79">
        <f>G58*J58</f>
        <v>2264.4</v>
      </c>
      <c r="Q58" s="14"/>
      <c r="R58" s="52"/>
      <c r="S58" s="53"/>
      <c r="T58" s="54">
        <v>111188775</v>
      </c>
    </row>
    <row r="59" spans="1:20" ht="14.25" customHeight="1" thickBot="1">
      <c r="A59" s="55"/>
      <c r="B59" s="61"/>
      <c r="C59" s="55"/>
      <c r="D59" s="55"/>
      <c r="E59" s="12" t="s">
        <v>25</v>
      </c>
      <c r="F59" s="12" t="s">
        <v>28</v>
      </c>
      <c r="G59" s="55"/>
      <c r="H59" s="58"/>
      <c r="I59" s="59"/>
      <c r="J59" s="55"/>
      <c r="K59" s="58"/>
      <c r="L59" s="59"/>
      <c r="M59" s="55"/>
      <c r="N59" s="58"/>
      <c r="O59" s="59"/>
      <c r="P59" s="80"/>
      <c r="Q59" s="15"/>
      <c r="R59" s="58"/>
      <c r="S59" s="59"/>
      <c r="T59" s="55"/>
    </row>
    <row r="60" spans="1:20" ht="14.25" customHeight="1" thickBot="1">
      <c r="A60" s="54">
        <v>21</v>
      </c>
      <c r="B60" s="60" t="s">
        <v>55</v>
      </c>
      <c r="C60" s="54" t="s">
        <v>56</v>
      </c>
      <c r="D60" s="54" t="str">
        <f>$D$9</f>
        <v>16.9.</v>
      </c>
      <c r="E60" s="12" t="s">
        <v>25</v>
      </c>
      <c r="F60" s="12" t="s">
        <v>26</v>
      </c>
      <c r="G60" s="54">
        <v>3.7</v>
      </c>
      <c r="H60" s="52"/>
      <c r="I60" s="53"/>
      <c r="J60" s="54">
        <v>0</v>
      </c>
      <c r="K60" s="52"/>
      <c r="L60" s="53"/>
      <c r="M60" s="54" t="s">
        <v>57</v>
      </c>
      <c r="N60" s="52"/>
      <c r="O60" s="53"/>
      <c r="P60" s="79">
        <f>G60*J60</f>
        <v>0</v>
      </c>
      <c r="Q60" s="14"/>
      <c r="R60" s="52"/>
      <c r="S60" s="53"/>
      <c r="T60" s="54">
        <v>106307392</v>
      </c>
    </row>
    <row r="61" spans="1:20" ht="14.25" customHeight="1" thickBot="1">
      <c r="A61" s="55"/>
      <c r="B61" s="61"/>
      <c r="C61" s="55"/>
      <c r="D61" s="55"/>
      <c r="E61" s="12" t="s">
        <v>30</v>
      </c>
      <c r="F61" s="12" t="s">
        <v>28</v>
      </c>
      <c r="G61" s="55"/>
      <c r="H61" s="58"/>
      <c r="I61" s="59"/>
      <c r="J61" s="55"/>
      <c r="K61" s="58"/>
      <c r="L61" s="59"/>
      <c r="M61" s="55"/>
      <c r="N61" s="58"/>
      <c r="O61" s="59"/>
      <c r="P61" s="80"/>
      <c r="Q61" s="15"/>
      <c r="R61" s="58"/>
      <c r="S61" s="59"/>
      <c r="T61" s="55"/>
    </row>
    <row r="62" spans="1:20" ht="14.25" customHeight="1" thickBot="1">
      <c r="A62" s="54">
        <v>22</v>
      </c>
      <c r="B62" s="60" t="s">
        <v>58</v>
      </c>
      <c r="C62" s="54" t="s">
        <v>59</v>
      </c>
      <c r="D62" s="54" t="str">
        <f>$D$9</f>
        <v>16.9.</v>
      </c>
      <c r="E62" s="12" t="s">
        <v>25</v>
      </c>
      <c r="F62" s="12" t="s">
        <v>26</v>
      </c>
      <c r="G62" s="54">
        <v>3.7</v>
      </c>
      <c r="H62" s="52"/>
      <c r="I62" s="53"/>
      <c r="J62" s="54">
        <v>0</v>
      </c>
      <c r="K62" s="52"/>
      <c r="L62" s="53"/>
      <c r="M62" s="54" t="s">
        <v>60</v>
      </c>
      <c r="N62" s="52"/>
      <c r="O62" s="53"/>
      <c r="P62" s="79">
        <f>G62*J62</f>
        <v>0</v>
      </c>
      <c r="Q62" s="14"/>
      <c r="R62" s="52"/>
      <c r="S62" s="53"/>
      <c r="T62" s="64">
        <v>105661626</v>
      </c>
    </row>
    <row r="63" spans="1:20" ht="14.25" customHeight="1" thickBot="1">
      <c r="A63" s="55"/>
      <c r="B63" s="61"/>
      <c r="C63" s="55"/>
      <c r="D63" s="55"/>
      <c r="E63" s="12" t="s">
        <v>30</v>
      </c>
      <c r="F63" s="12" t="s">
        <v>28</v>
      </c>
      <c r="G63" s="55"/>
      <c r="H63" s="58"/>
      <c r="I63" s="59"/>
      <c r="J63" s="55"/>
      <c r="K63" s="58"/>
      <c r="L63" s="59"/>
      <c r="M63" s="55"/>
      <c r="N63" s="58"/>
      <c r="O63" s="59"/>
      <c r="P63" s="80"/>
      <c r="Q63" s="15"/>
      <c r="R63" s="58"/>
      <c r="S63" s="59"/>
      <c r="T63" s="65"/>
    </row>
    <row r="64" spans="1:20" ht="14.25" customHeight="1" thickBot="1">
      <c r="A64" s="54">
        <v>23</v>
      </c>
      <c r="B64" s="60" t="s">
        <v>61</v>
      </c>
      <c r="C64" s="54" t="s">
        <v>62</v>
      </c>
      <c r="D64" s="54" t="str">
        <f>$D$9</f>
        <v>16.9.</v>
      </c>
      <c r="E64" s="12" t="s">
        <v>25</v>
      </c>
      <c r="F64" s="12" t="s">
        <v>26</v>
      </c>
      <c r="G64" s="54">
        <v>3.7</v>
      </c>
      <c r="H64" s="52"/>
      <c r="I64" s="53"/>
      <c r="J64" s="54">
        <v>0</v>
      </c>
      <c r="K64" s="52"/>
      <c r="L64" s="53"/>
      <c r="M64" s="54" t="s">
        <v>63</v>
      </c>
      <c r="N64" s="52"/>
      <c r="O64" s="53"/>
      <c r="P64" s="79">
        <f>G64*J64</f>
        <v>0</v>
      </c>
      <c r="Q64" s="14"/>
      <c r="R64" s="52"/>
      <c r="S64" s="53"/>
      <c r="T64" s="54">
        <v>106957632</v>
      </c>
    </row>
    <row r="65" spans="1:20" ht="14.25" customHeight="1" thickBot="1">
      <c r="A65" s="55"/>
      <c r="B65" s="61"/>
      <c r="C65" s="55"/>
      <c r="D65" s="55"/>
      <c r="E65" s="12" t="s">
        <v>30</v>
      </c>
      <c r="F65" s="12" t="s">
        <v>28</v>
      </c>
      <c r="G65" s="55"/>
      <c r="H65" s="58"/>
      <c r="I65" s="59"/>
      <c r="J65" s="55"/>
      <c r="K65" s="58"/>
      <c r="L65" s="59"/>
      <c r="M65" s="55"/>
      <c r="N65" s="58"/>
      <c r="O65" s="59"/>
      <c r="P65" s="80"/>
      <c r="Q65" s="15"/>
      <c r="R65" s="58"/>
      <c r="S65" s="59"/>
      <c r="T65" s="55"/>
    </row>
    <row r="66" spans="1:20" ht="14.25" customHeight="1" thickBot="1">
      <c r="A66" s="54">
        <v>24</v>
      </c>
      <c r="B66" s="60" t="s">
        <v>92</v>
      </c>
      <c r="C66" s="54" t="s">
        <v>93</v>
      </c>
      <c r="D66" s="54" t="str">
        <f>$D$9</f>
        <v>16.9.</v>
      </c>
      <c r="E66" s="12" t="s">
        <v>25</v>
      </c>
      <c r="F66" s="12" t="s">
        <v>26</v>
      </c>
      <c r="G66" s="54">
        <v>3.7</v>
      </c>
      <c r="H66" s="52"/>
      <c r="I66" s="53"/>
      <c r="J66" s="54">
        <v>404</v>
      </c>
      <c r="K66" s="52"/>
      <c r="L66" s="53"/>
      <c r="M66" s="54" t="s">
        <v>94</v>
      </c>
      <c r="N66" s="52"/>
      <c r="O66" s="53"/>
      <c r="P66" s="79">
        <f>G66*J66</f>
        <v>1494.8000000000002</v>
      </c>
      <c r="Q66" s="14"/>
      <c r="R66" s="52"/>
      <c r="S66" s="53"/>
      <c r="T66" s="54">
        <v>114748504</v>
      </c>
    </row>
    <row r="67" spans="1:20" ht="14.25" customHeight="1" thickBot="1">
      <c r="A67" s="55"/>
      <c r="B67" s="61"/>
      <c r="C67" s="55"/>
      <c r="D67" s="55"/>
      <c r="E67" s="15" t="s">
        <v>30</v>
      </c>
      <c r="F67" s="15" t="s">
        <v>28</v>
      </c>
      <c r="G67" s="55"/>
      <c r="H67" s="58"/>
      <c r="I67" s="59"/>
      <c r="J67" s="55"/>
      <c r="K67" s="58"/>
      <c r="L67" s="59"/>
      <c r="M67" s="55"/>
      <c r="N67" s="58"/>
      <c r="O67" s="59"/>
      <c r="P67" s="80"/>
      <c r="Q67" s="12"/>
      <c r="R67" s="58"/>
      <c r="S67" s="59"/>
      <c r="T67" s="55"/>
    </row>
    <row r="68" spans="1:20" ht="9" customHeight="1">
      <c r="A68" s="16"/>
      <c r="B68" s="24"/>
      <c r="C68" s="16"/>
      <c r="D68" s="16"/>
      <c r="E68" s="17"/>
      <c r="F68" s="77" t="s">
        <v>15</v>
      </c>
      <c r="G68" s="72"/>
      <c r="H68" s="66"/>
      <c r="I68" s="67"/>
      <c r="J68" s="54"/>
      <c r="K68" s="66"/>
      <c r="L68" s="67"/>
      <c r="M68" s="54"/>
      <c r="N68" s="66"/>
      <c r="O68" s="67"/>
      <c r="P68" s="79">
        <f>SUM(P44:P66)</f>
        <v>7577.6</v>
      </c>
      <c r="Q68" s="72"/>
      <c r="R68" s="66"/>
      <c r="S68" s="67"/>
      <c r="T68" s="54"/>
    </row>
    <row r="69" spans="1:20" ht="14.25" customHeight="1" thickBot="1">
      <c r="A69" s="16"/>
      <c r="B69" s="24"/>
      <c r="C69" s="16"/>
      <c r="D69" s="16"/>
      <c r="E69" s="16"/>
      <c r="F69" s="78"/>
      <c r="G69" s="73"/>
      <c r="H69" s="68"/>
      <c r="I69" s="69"/>
      <c r="J69" s="55"/>
      <c r="K69" s="68"/>
      <c r="L69" s="69"/>
      <c r="M69" s="55"/>
      <c r="N69" s="68"/>
      <c r="O69" s="69"/>
      <c r="P69" s="80"/>
      <c r="Q69" s="73"/>
      <c r="R69" s="68"/>
      <c r="S69" s="69"/>
      <c r="T69" s="55"/>
    </row>
    <row r="70" spans="1:20">
      <c r="A70" s="18"/>
      <c r="B70" s="27"/>
    </row>
    <row r="71" spans="1:20">
      <c r="A71" s="18" t="s">
        <v>33</v>
      </c>
      <c r="B71" s="26" t="s">
        <v>34</v>
      </c>
      <c r="E71" s="18" t="s">
        <v>35</v>
      </c>
    </row>
    <row r="72" spans="1:20" ht="24.75">
      <c r="A72" s="1" t="s">
        <v>0</v>
      </c>
      <c r="B72" s="27"/>
    </row>
    <row r="73" spans="1:20" ht="17.25" thickBot="1">
      <c r="A73" s="3" t="s">
        <v>95</v>
      </c>
      <c r="E73" s="3" t="s">
        <v>96</v>
      </c>
      <c r="H73" s="3"/>
      <c r="J73" s="3" t="s">
        <v>97</v>
      </c>
      <c r="K73" s="3"/>
      <c r="N73" s="3"/>
      <c r="O73" s="3" t="s">
        <v>1</v>
      </c>
    </row>
    <row r="74" spans="1:20" ht="18.75" customHeight="1">
      <c r="A74" s="42" t="s">
        <v>2</v>
      </c>
      <c r="B74" s="74" t="s">
        <v>3</v>
      </c>
      <c r="C74" s="45" t="s">
        <v>4</v>
      </c>
      <c r="D74" s="42" t="s">
        <v>5</v>
      </c>
      <c r="E74" s="30" t="s">
        <v>6</v>
      </c>
      <c r="F74" s="32"/>
      <c r="G74" s="30" t="s">
        <v>8</v>
      </c>
      <c r="H74" s="32"/>
      <c r="I74" s="30" t="s">
        <v>10</v>
      </c>
      <c r="J74" s="31"/>
      <c r="K74" s="32"/>
      <c r="L74" s="30" t="s">
        <v>14</v>
      </c>
      <c r="M74" s="31"/>
      <c r="N74" s="32"/>
      <c r="O74" s="30" t="s">
        <v>15</v>
      </c>
      <c r="P74" s="31"/>
      <c r="Q74" s="31"/>
      <c r="R74" s="32"/>
      <c r="S74" s="4" t="s">
        <v>16</v>
      </c>
      <c r="T74" s="4" t="s">
        <v>20</v>
      </c>
    </row>
    <row r="75" spans="1:20" ht="33" customHeight="1">
      <c r="A75" s="43"/>
      <c r="B75" s="75"/>
      <c r="C75" s="46"/>
      <c r="D75" s="43"/>
      <c r="E75" s="33" t="s">
        <v>7</v>
      </c>
      <c r="F75" s="35"/>
      <c r="G75" s="33">
        <v>3.7</v>
      </c>
      <c r="H75" s="35"/>
      <c r="I75" s="33" t="s">
        <v>11</v>
      </c>
      <c r="J75" s="41"/>
      <c r="K75" s="35"/>
      <c r="L75" s="33"/>
      <c r="M75" s="34"/>
      <c r="N75" s="35"/>
      <c r="O75" s="33"/>
      <c r="P75" s="34"/>
      <c r="Q75" s="34"/>
      <c r="R75" s="35"/>
      <c r="S75" s="6" t="s">
        <v>17</v>
      </c>
      <c r="T75" s="6" t="s">
        <v>21</v>
      </c>
    </row>
    <row r="76" spans="1:20" ht="16.5" customHeight="1">
      <c r="A76" s="43"/>
      <c r="B76" s="75"/>
      <c r="C76" s="46"/>
      <c r="D76" s="43"/>
      <c r="E76" s="39"/>
      <c r="F76" s="40"/>
      <c r="G76" s="33" t="s">
        <v>9</v>
      </c>
      <c r="H76" s="35"/>
      <c r="I76" s="33" t="s">
        <v>12</v>
      </c>
      <c r="J76" s="41"/>
      <c r="K76" s="35"/>
      <c r="L76" s="33"/>
      <c r="M76" s="34"/>
      <c r="N76" s="35"/>
      <c r="O76" s="33"/>
      <c r="P76" s="34"/>
      <c r="Q76" s="34"/>
      <c r="R76" s="35"/>
      <c r="S76" s="6" t="s">
        <v>18</v>
      </c>
      <c r="T76" s="6" t="s">
        <v>22</v>
      </c>
    </row>
    <row r="77" spans="1:20" ht="33.75" thickBot="1">
      <c r="A77" s="44"/>
      <c r="B77" s="76"/>
      <c r="C77" s="47"/>
      <c r="D77" s="44"/>
      <c r="E77" s="9" t="s">
        <v>23</v>
      </c>
      <c r="F77" s="10" t="s">
        <v>24</v>
      </c>
      <c r="G77" s="48"/>
      <c r="H77" s="49"/>
      <c r="I77" s="36" t="s">
        <v>13</v>
      </c>
      <c r="J77" s="37"/>
      <c r="K77" s="38"/>
      <c r="L77" s="36"/>
      <c r="M77" s="37"/>
      <c r="N77" s="38"/>
      <c r="O77" s="36"/>
      <c r="P77" s="37"/>
      <c r="Q77" s="37"/>
      <c r="R77" s="38"/>
      <c r="S77" s="7" t="s">
        <v>19</v>
      </c>
      <c r="T77" s="8"/>
    </row>
    <row r="78" spans="1:20" ht="15.75" customHeight="1" thickBot="1">
      <c r="A78" s="11">
        <v>1</v>
      </c>
      <c r="B78" s="28">
        <v>2</v>
      </c>
      <c r="C78" s="6"/>
      <c r="D78" s="6">
        <v>3</v>
      </c>
      <c r="E78" s="50">
        <v>4</v>
      </c>
      <c r="F78" s="51"/>
      <c r="G78" s="6">
        <v>8</v>
      </c>
      <c r="H78" s="50"/>
      <c r="I78" s="51"/>
      <c r="J78" s="6">
        <v>10</v>
      </c>
      <c r="K78" s="50"/>
      <c r="L78" s="51"/>
      <c r="M78" s="6">
        <v>11</v>
      </c>
      <c r="N78" s="50"/>
      <c r="O78" s="51"/>
      <c r="P78" s="19">
        <v>12</v>
      </c>
      <c r="Q78" s="6"/>
      <c r="R78" s="50">
        <v>13</v>
      </c>
      <c r="S78" s="51"/>
      <c r="T78" s="6">
        <v>14</v>
      </c>
    </row>
    <row r="79" spans="1:20" ht="14.25" customHeight="1" thickBot="1">
      <c r="A79" s="54">
        <v>25</v>
      </c>
      <c r="B79" s="60" t="s">
        <v>64</v>
      </c>
      <c r="C79" s="54"/>
      <c r="D79" s="54" t="str">
        <f>$D$9</f>
        <v>16.9.</v>
      </c>
      <c r="E79" s="12" t="s">
        <v>25</v>
      </c>
      <c r="F79" s="13" t="s">
        <v>26</v>
      </c>
      <c r="G79" s="54">
        <v>3.7</v>
      </c>
      <c r="H79" s="52"/>
      <c r="I79" s="53"/>
      <c r="J79" s="54">
        <v>0</v>
      </c>
      <c r="K79" s="52"/>
      <c r="L79" s="53"/>
      <c r="M79" s="54"/>
      <c r="N79" s="52"/>
      <c r="O79" s="53"/>
      <c r="P79" s="79">
        <f>G79*J79</f>
        <v>0</v>
      </c>
      <c r="Q79" s="14"/>
      <c r="R79" s="52"/>
      <c r="S79" s="53"/>
      <c r="T79" s="54"/>
    </row>
    <row r="80" spans="1:20" ht="14.25" customHeight="1" thickBot="1">
      <c r="A80" s="55"/>
      <c r="B80" s="61"/>
      <c r="C80" s="55"/>
      <c r="D80" s="55"/>
      <c r="E80" s="12" t="s">
        <v>27</v>
      </c>
      <c r="F80" s="12" t="s">
        <v>28</v>
      </c>
      <c r="G80" s="55"/>
      <c r="H80" s="58"/>
      <c r="I80" s="59"/>
      <c r="J80" s="55"/>
      <c r="K80" s="58"/>
      <c r="L80" s="59"/>
      <c r="M80" s="55"/>
      <c r="N80" s="58"/>
      <c r="O80" s="59"/>
      <c r="P80" s="80"/>
      <c r="Q80" s="15"/>
      <c r="R80" s="58"/>
      <c r="S80" s="59"/>
      <c r="T80" s="55"/>
    </row>
    <row r="81" spans="1:20" ht="14.25" customHeight="1" thickBot="1">
      <c r="A81" s="54">
        <v>26</v>
      </c>
      <c r="B81" s="60" t="s">
        <v>65</v>
      </c>
      <c r="C81" s="54" t="s">
        <v>66</v>
      </c>
      <c r="D81" s="54" t="str">
        <f>$D$9</f>
        <v>16.9.</v>
      </c>
      <c r="E81" s="12" t="s">
        <v>25</v>
      </c>
      <c r="F81" s="12" t="s">
        <v>26</v>
      </c>
      <c r="G81" s="54">
        <v>3.7</v>
      </c>
      <c r="H81" s="52"/>
      <c r="I81" s="53"/>
      <c r="J81" s="54">
        <v>0</v>
      </c>
      <c r="K81" s="52"/>
      <c r="L81" s="53"/>
      <c r="M81" s="54" t="s">
        <v>67</v>
      </c>
      <c r="N81" s="52"/>
      <c r="O81" s="53"/>
      <c r="P81" s="79">
        <f>G81*J81</f>
        <v>0</v>
      </c>
      <c r="Q81" s="14"/>
      <c r="R81" s="52"/>
      <c r="S81" s="53"/>
      <c r="T81" s="54">
        <v>106510183</v>
      </c>
    </row>
    <row r="82" spans="1:20" ht="14.25" customHeight="1" thickBot="1">
      <c r="A82" s="55"/>
      <c r="B82" s="61"/>
      <c r="C82" s="55"/>
      <c r="D82" s="55"/>
      <c r="E82" s="12" t="s">
        <v>30</v>
      </c>
      <c r="F82" s="12" t="s">
        <v>28</v>
      </c>
      <c r="G82" s="55"/>
      <c r="H82" s="58"/>
      <c r="I82" s="59"/>
      <c r="J82" s="55"/>
      <c r="K82" s="58"/>
      <c r="L82" s="59"/>
      <c r="M82" s="55"/>
      <c r="N82" s="58"/>
      <c r="O82" s="59"/>
      <c r="P82" s="80"/>
      <c r="Q82" s="15"/>
      <c r="R82" s="58"/>
      <c r="S82" s="59"/>
      <c r="T82" s="55"/>
    </row>
    <row r="83" spans="1:20" ht="14.25" customHeight="1" thickBot="1">
      <c r="A83" s="54">
        <v>27</v>
      </c>
      <c r="B83" s="60" t="s">
        <v>68</v>
      </c>
      <c r="C83" s="54" t="s">
        <v>69</v>
      </c>
      <c r="D83" s="54" t="str">
        <f>$D$9</f>
        <v>16.9.</v>
      </c>
      <c r="E83" s="12" t="s">
        <v>25</v>
      </c>
      <c r="F83" s="12" t="s">
        <v>26</v>
      </c>
      <c r="G83" s="54">
        <v>3.7</v>
      </c>
      <c r="H83" s="52"/>
      <c r="I83" s="53"/>
      <c r="J83" s="54">
        <v>156</v>
      </c>
      <c r="K83" s="52"/>
      <c r="L83" s="53"/>
      <c r="M83" s="54"/>
      <c r="N83" s="52"/>
      <c r="O83" s="53"/>
      <c r="P83" s="79">
        <f>G83*J83</f>
        <v>577.20000000000005</v>
      </c>
      <c r="Q83" s="14"/>
      <c r="R83" s="52"/>
      <c r="S83" s="53"/>
      <c r="T83" s="54"/>
    </row>
    <row r="84" spans="1:20" ht="14.25" customHeight="1" thickBot="1">
      <c r="A84" s="55"/>
      <c r="B84" s="61"/>
      <c r="C84" s="55"/>
      <c r="D84" s="55"/>
      <c r="E84" s="12" t="s">
        <v>30</v>
      </c>
      <c r="F84" s="12" t="s">
        <v>28</v>
      </c>
      <c r="G84" s="55"/>
      <c r="H84" s="58"/>
      <c r="I84" s="59"/>
      <c r="J84" s="55"/>
      <c r="K84" s="58"/>
      <c r="L84" s="59"/>
      <c r="M84" s="55"/>
      <c r="N84" s="58"/>
      <c r="O84" s="59"/>
      <c r="P84" s="80"/>
      <c r="Q84" s="15"/>
      <c r="R84" s="58"/>
      <c r="S84" s="59"/>
      <c r="T84" s="55"/>
    </row>
    <row r="85" spans="1:20" ht="14.25" customHeight="1" thickBot="1">
      <c r="A85" s="54">
        <v>28</v>
      </c>
      <c r="B85" s="60" t="s">
        <v>70</v>
      </c>
      <c r="C85" s="54" t="s">
        <v>71</v>
      </c>
      <c r="D85" s="54" t="str">
        <f>$D$9</f>
        <v>16.9.</v>
      </c>
      <c r="E85" s="12" t="s">
        <v>25</v>
      </c>
      <c r="F85" s="12" t="s">
        <v>26</v>
      </c>
      <c r="G85" s="54">
        <v>3.7</v>
      </c>
      <c r="H85" s="52"/>
      <c r="I85" s="53"/>
      <c r="J85" s="54">
        <v>0</v>
      </c>
      <c r="K85" s="52"/>
      <c r="L85" s="53"/>
      <c r="M85" s="54" t="s">
        <v>72</v>
      </c>
      <c r="N85" s="52"/>
      <c r="O85" s="53"/>
      <c r="P85" s="79">
        <f>G85*J85</f>
        <v>0</v>
      </c>
      <c r="Q85" s="14"/>
      <c r="R85" s="52"/>
      <c r="S85" s="53"/>
      <c r="T85" s="54" t="s">
        <v>73</v>
      </c>
    </row>
    <row r="86" spans="1:20" ht="14.25" customHeight="1" thickBot="1">
      <c r="A86" s="55"/>
      <c r="B86" s="61"/>
      <c r="C86" s="55"/>
      <c r="D86" s="55"/>
      <c r="E86" s="12" t="s">
        <v>30</v>
      </c>
      <c r="F86" s="12" t="s">
        <v>28</v>
      </c>
      <c r="G86" s="55"/>
      <c r="H86" s="58"/>
      <c r="I86" s="59"/>
      <c r="J86" s="55"/>
      <c r="K86" s="58"/>
      <c r="L86" s="59"/>
      <c r="M86" s="55"/>
      <c r="N86" s="58"/>
      <c r="O86" s="59"/>
      <c r="P86" s="80"/>
      <c r="Q86" s="15"/>
      <c r="R86" s="58"/>
      <c r="S86" s="59"/>
      <c r="T86" s="55"/>
    </row>
    <row r="87" spans="1:20" ht="14.25" customHeight="1" thickBot="1">
      <c r="A87" s="54">
        <v>29</v>
      </c>
      <c r="B87" s="60" t="s">
        <v>74</v>
      </c>
      <c r="C87" s="54" t="s">
        <v>29</v>
      </c>
      <c r="D87" s="54" t="str">
        <f>$D$9</f>
        <v>16.9.</v>
      </c>
      <c r="E87" s="12" t="s">
        <v>25</v>
      </c>
      <c r="F87" s="12" t="s">
        <v>26</v>
      </c>
      <c r="G87" s="54">
        <v>3.7</v>
      </c>
      <c r="H87" s="52"/>
      <c r="I87" s="53"/>
      <c r="J87" s="54">
        <v>0</v>
      </c>
      <c r="K87" s="52"/>
      <c r="L87" s="53"/>
      <c r="M87" s="54" t="s">
        <v>75</v>
      </c>
      <c r="N87" s="52"/>
      <c r="O87" s="53"/>
      <c r="P87" s="79">
        <f>G87*J87</f>
        <v>0</v>
      </c>
      <c r="Q87" s="14"/>
      <c r="R87" s="52"/>
      <c r="S87" s="53"/>
      <c r="T87" s="54">
        <v>113696619</v>
      </c>
    </row>
    <row r="88" spans="1:20" ht="14.25" customHeight="1" thickBot="1">
      <c r="A88" s="55"/>
      <c r="B88" s="61"/>
      <c r="C88" s="55"/>
      <c r="D88" s="55"/>
      <c r="E88" s="12" t="s">
        <v>30</v>
      </c>
      <c r="F88" s="12" t="s">
        <v>28</v>
      </c>
      <c r="G88" s="55"/>
      <c r="H88" s="58"/>
      <c r="I88" s="59"/>
      <c r="J88" s="55"/>
      <c r="K88" s="58"/>
      <c r="L88" s="59"/>
      <c r="M88" s="55"/>
      <c r="N88" s="58"/>
      <c r="O88" s="59"/>
      <c r="P88" s="80"/>
      <c r="Q88" s="15"/>
      <c r="R88" s="58"/>
      <c r="S88" s="59"/>
      <c r="T88" s="55"/>
    </row>
    <row r="89" spans="1:20" ht="14.25" customHeight="1" thickBot="1">
      <c r="A89" s="54">
        <v>30</v>
      </c>
      <c r="B89" s="60" t="s">
        <v>76</v>
      </c>
      <c r="C89" s="54" t="s">
        <v>77</v>
      </c>
      <c r="D89" s="54" t="str">
        <f>$D$9</f>
        <v>16.9.</v>
      </c>
      <c r="E89" s="12" t="s">
        <v>25</v>
      </c>
      <c r="F89" s="12" t="s">
        <v>26</v>
      </c>
      <c r="G89" s="54">
        <v>3.7</v>
      </c>
      <c r="H89" s="52"/>
      <c r="I89" s="53"/>
      <c r="J89" s="54">
        <v>0</v>
      </c>
      <c r="K89" s="52"/>
      <c r="L89" s="53"/>
      <c r="M89" s="54" t="s">
        <v>78</v>
      </c>
      <c r="N89" s="52"/>
      <c r="O89" s="53"/>
      <c r="P89" s="79">
        <f>G89*J89</f>
        <v>0</v>
      </c>
      <c r="Q89" s="14"/>
      <c r="R89" s="52"/>
      <c r="S89" s="53"/>
      <c r="T89" s="54" t="s">
        <v>79</v>
      </c>
    </row>
    <row r="90" spans="1:20" ht="14.25" customHeight="1" thickBot="1">
      <c r="A90" s="55"/>
      <c r="B90" s="61"/>
      <c r="C90" s="55"/>
      <c r="D90" s="55"/>
      <c r="E90" s="12" t="s">
        <v>30</v>
      </c>
      <c r="F90" s="12" t="s">
        <v>28</v>
      </c>
      <c r="G90" s="55"/>
      <c r="H90" s="58"/>
      <c r="I90" s="59"/>
      <c r="J90" s="55"/>
      <c r="K90" s="58"/>
      <c r="L90" s="59"/>
      <c r="M90" s="55"/>
      <c r="N90" s="58"/>
      <c r="O90" s="59"/>
      <c r="P90" s="80"/>
      <c r="Q90" s="15"/>
      <c r="R90" s="58"/>
      <c r="S90" s="59"/>
      <c r="T90" s="55"/>
    </row>
    <row r="91" spans="1:20" ht="14.25" customHeight="1" thickBot="1">
      <c r="A91" s="54">
        <v>31</v>
      </c>
      <c r="B91" s="60" t="s">
        <v>80</v>
      </c>
      <c r="C91" s="54" t="s">
        <v>81</v>
      </c>
      <c r="D91" s="54" t="str">
        <f>$D$9</f>
        <v>16.9.</v>
      </c>
      <c r="E91" s="12" t="s">
        <v>25</v>
      </c>
      <c r="F91" s="12" t="s">
        <v>26</v>
      </c>
      <c r="G91" s="54">
        <v>3.7</v>
      </c>
      <c r="H91" s="52"/>
      <c r="I91" s="53"/>
      <c r="J91" s="54">
        <v>0</v>
      </c>
      <c r="K91" s="52"/>
      <c r="L91" s="53"/>
      <c r="M91" s="81" t="s">
        <v>82</v>
      </c>
      <c r="N91" s="52"/>
      <c r="O91" s="53"/>
      <c r="P91" s="79">
        <f>G91*J91</f>
        <v>0</v>
      </c>
      <c r="Q91" s="14"/>
      <c r="R91" s="52"/>
      <c r="S91" s="53"/>
      <c r="T91" s="54">
        <v>113546629</v>
      </c>
    </row>
    <row r="92" spans="1:20" ht="14.25" customHeight="1" thickBot="1">
      <c r="A92" s="55"/>
      <c r="B92" s="61"/>
      <c r="C92" s="55"/>
      <c r="D92" s="55"/>
      <c r="E92" s="12" t="s">
        <v>30</v>
      </c>
      <c r="F92" s="12" t="s">
        <v>28</v>
      </c>
      <c r="G92" s="55"/>
      <c r="H92" s="58"/>
      <c r="I92" s="59"/>
      <c r="J92" s="55"/>
      <c r="K92" s="58"/>
      <c r="L92" s="59"/>
      <c r="M92" s="82"/>
      <c r="N92" s="58"/>
      <c r="O92" s="59"/>
      <c r="P92" s="80"/>
      <c r="Q92" s="15"/>
      <c r="R92" s="58"/>
      <c r="S92" s="59"/>
      <c r="T92" s="55"/>
    </row>
    <row r="93" spans="1:20" ht="14.25" customHeight="1" thickBot="1">
      <c r="A93" s="54">
        <v>32</v>
      </c>
      <c r="B93" s="60" t="s">
        <v>83</v>
      </c>
      <c r="C93" s="54" t="s">
        <v>45</v>
      </c>
      <c r="D93" s="54" t="str">
        <f>$D$9</f>
        <v>16.9.</v>
      </c>
      <c r="E93" s="12" t="s">
        <v>30</v>
      </c>
      <c r="F93" s="12" t="s">
        <v>26</v>
      </c>
      <c r="G93" s="54">
        <v>3.7</v>
      </c>
      <c r="H93" s="52"/>
      <c r="I93" s="53"/>
      <c r="J93" s="54">
        <v>0</v>
      </c>
      <c r="K93" s="52"/>
      <c r="L93" s="53"/>
      <c r="M93" s="54" t="s">
        <v>84</v>
      </c>
      <c r="N93" s="52"/>
      <c r="O93" s="53"/>
      <c r="P93" s="79">
        <f>G93*J93</f>
        <v>0</v>
      </c>
      <c r="Q93" s="14"/>
      <c r="R93" s="52"/>
      <c r="S93" s="53"/>
      <c r="T93" s="54">
        <v>111539593</v>
      </c>
    </row>
    <row r="94" spans="1:20" ht="14.25" customHeight="1" thickBot="1">
      <c r="A94" s="55"/>
      <c r="B94" s="61"/>
      <c r="C94" s="55"/>
      <c r="D94" s="55"/>
      <c r="E94" s="12" t="s">
        <v>25</v>
      </c>
      <c r="F94" s="12" t="s">
        <v>28</v>
      </c>
      <c r="G94" s="55"/>
      <c r="H94" s="58"/>
      <c r="I94" s="59"/>
      <c r="J94" s="55"/>
      <c r="K94" s="58"/>
      <c r="L94" s="59"/>
      <c r="M94" s="55"/>
      <c r="N94" s="58"/>
      <c r="O94" s="59"/>
      <c r="P94" s="80"/>
      <c r="Q94" s="15"/>
      <c r="R94" s="58"/>
      <c r="S94" s="59"/>
      <c r="T94" s="55"/>
    </row>
    <row r="95" spans="1:20" ht="14.25" customHeight="1" thickBot="1">
      <c r="A95" s="54">
        <v>33</v>
      </c>
      <c r="B95" s="60" t="s">
        <v>85</v>
      </c>
      <c r="C95" s="54" t="s">
        <v>86</v>
      </c>
      <c r="D95" s="54" t="str">
        <f>$D$9</f>
        <v>16.9.</v>
      </c>
      <c r="E95" s="12" t="s">
        <v>25</v>
      </c>
      <c r="F95" s="12" t="s">
        <v>26</v>
      </c>
      <c r="G95" s="54">
        <v>3.7</v>
      </c>
      <c r="H95" s="52"/>
      <c r="I95" s="53"/>
      <c r="J95" s="54">
        <v>0</v>
      </c>
      <c r="K95" s="52"/>
      <c r="L95" s="53"/>
      <c r="M95" s="54"/>
      <c r="N95" s="52"/>
      <c r="O95" s="53"/>
      <c r="P95" s="79">
        <f>G95*J95</f>
        <v>0</v>
      </c>
      <c r="Q95" s="14"/>
      <c r="R95" s="52"/>
      <c r="S95" s="53"/>
      <c r="T95" s="54"/>
    </row>
    <row r="96" spans="1:20" ht="14.25" customHeight="1" thickBot="1">
      <c r="A96" s="55"/>
      <c r="B96" s="61"/>
      <c r="C96" s="55"/>
      <c r="D96" s="55"/>
      <c r="E96" s="12" t="s">
        <v>30</v>
      </c>
      <c r="F96" s="12" t="s">
        <v>28</v>
      </c>
      <c r="G96" s="55"/>
      <c r="H96" s="58"/>
      <c r="I96" s="59"/>
      <c r="J96" s="55"/>
      <c r="K96" s="58"/>
      <c r="L96" s="59"/>
      <c r="M96" s="55"/>
      <c r="N96" s="58"/>
      <c r="O96" s="59"/>
      <c r="P96" s="80"/>
      <c r="Q96" s="15"/>
      <c r="R96" s="58"/>
      <c r="S96" s="59"/>
      <c r="T96" s="55"/>
    </row>
    <row r="97" spans="1:20" ht="14.25" customHeight="1" thickBot="1">
      <c r="A97" s="54">
        <v>34</v>
      </c>
      <c r="B97" s="60" t="s">
        <v>87</v>
      </c>
      <c r="C97" s="54" t="s">
        <v>88</v>
      </c>
      <c r="D97" s="54" t="str">
        <f>$D$9</f>
        <v>16.9.</v>
      </c>
      <c r="E97" s="12" t="s">
        <v>25</v>
      </c>
      <c r="F97" s="12" t="s">
        <v>26</v>
      </c>
      <c r="G97" s="54">
        <v>3.7</v>
      </c>
      <c r="H97" s="52"/>
      <c r="I97" s="53"/>
      <c r="J97" s="54">
        <v>0</v>
      </c>
      <c r="K97" s="52"/>
      <c r="L97" s="53"/>
      <c r="M97" s="54" t="s">
        <v>89</v>
      </c>
      <c r="N97" s="52"/>
      <c r="O97" s="53"/>
      <c r="P97" s="79">
        <f>G97*J97</f>
        <v>0</v>
      </c>
      <c r="Q97" s="14"/>
      <c r="R97" s="52"/>
      <c r="S97" s="53"/>
      <c r="T97" s="64">
        <v>115087875</v>
      </c>
    </row>
    <row r="98" spans="1:20" ht="14.25" customHeight="1" thickBot="1">
      <c r="A98" s="55"/>
      <c r="B98" s="61"/>
      <c r="C98" s="55"/>
      <c r="D98" s="55"/>
      <c r="E98" s="12" t="s">
        <v>30</v>
      </c>
      <c r="F98" s="12" t="s">
        <v>28</v>
      </c>
      <c r="G98" s="55"/>
      <c r="H98" s="58"/>
      <c r="I98" s="59"/>
      <c r="J98" s="55"/>
      <c r="K98" s="58"/>
      <c r="L98" s="59"/>
      <c r="M98" s="55"/>
      <c r="N98" s="58"/>
      <c r="O98" s="59"/>
      <c r="P98" s="80"/>
      <c r="Q98" s="15"/>
      <c r="R98" s="58"/>
      <c r="S98" s="59"/>
      <c r="T98" s="65"/>
    </row>
    <row r="99" spans="1:20" ht="14.25" customHeight="1" thickBot="1">
      <c r="A99" s="54">
        <v>35</v>
      </c>
      <c r="B99" s="60" t="s">
        <v>98</v>
      </c>
      <c r="C99" s="54" t="s">
        <v>32</v>
      </c>
      <c r="D99" s="54" t="str">
        <f>$D$9</f>
        <v>16.9.</v>
      </c>
      <c r="E99" s="12" t="s">
        <v>25</v>
      </c>
      <c r="F99" s="12" t="s">
        <v>26</v>
      </c>
      <c r="G99" s="54">
        <v>3.7</v>
      </c>
      <c r="H99" s="52"/>
      <c r="I99" s="53"/>
      <c r="J99" s="54">
        <v>502</v>
      </c>
      <c r="K99" s="52"/>
      <c r="L99" s="53"/>
      <c r="M99" s="54"/>
      <c r="N99" s="52"/>
      <c r="O99" s="53"/>
      <c r="P99" s="79">
        <f>G99*J99</f>
        <v>1857.4</v>
      </c>
      <c r="Q99" s="14"/>
      <c r="R99" s="52"/>
      <c r="S99" s="53"/>
      <c r="T99" s="54"/>
    </row>
    <row r="100" spans="1:20" ht="14.25" customHeight="1" thickBot="1">
      <c r="A100" s="55"/>
      <c r="B100" s="61"/>
      <c r="C100" s="55"/>
      <c r="D100" s="55"/>
      <c r="E100" s="12" t="s">
        <v>30</v>
      </c>
      <c r="F100" s="12" t="s">
        <v>28</v>
      </c>
      <c r="G100" s="55"/>
      <c r="H100" s="58"/>
      <c r="I100" s="59"/>
      <c r="J100" s="55"/>
      <c r="K100" s="58"/>
      <c r="L100" s="59"/>
      <c r="M100" s="55"/>
      <c r="N100" s="58"/>
      <c r="O100" s="59"/>
      <c r="P100" s="80"/>
      <c r="Q100" s="15"/>
      <c r="R100" s="58"/>
      <c r="S100" s="59"/>
      <c r="T100" s="55"/>
    </row>
    <row r="101" spans="1:20" ht="14.25" customHeight="1" thickBot="1">
      <c r="A101" s="54">
        <v>36</v>
      </c>
      <c r="B101" s="60" t="s">
        <v>99</v>
      </c>
      <c r="C101" s="54" t="s">
        <v>32</v>
      </c>
      <c r="D101" s="54" t="str">
        <f>$D$9</f>
        <v>16.9.</v>
      </c>
      <c r="E101" s="12" t="s">
        <v>25</v>
      </c>
      <c r="F101" s="12" t="s">
        <v>26</v>
      </c>
      <c r="G101" s="54">
        <v>3.7</v>
      </c>
      <c r="H101" s="52"/>
      <c r="I101" s="53"/>
      <c r="J101" s="54">
        <v>502</v>
      </c>
      <c r="K101" s="52"/>
      <c r="L101" s="53"/>
      <c r="M101" s="54"/>
      <c r="N101" s="52"/>
      <c r="O101" s="53"/>
      <c r="P101" s="79">
        <f>G101*J101</f>
        <v>1857.4</v>
      </c>
      <c r="Q101" s="14"/>
      <c r="R101" s="52"/>
      <c r="S101" s="53"/>
      <c r="T101" s="54"/>
    </row>
    <row r="102" spans="1:20" ht="14.25" customHeight="1" thickBot="1">
      <c r="A102" s="55"/>
      <c r="B102" s="61"/>
      <c r="C102" s="55"/>
      <c r="D102" s="55"/>
      <c r="E102" s="15" t="s">
        <v>30</v>
      </c>
      <c r="F102" s="15" t="s">
        <v>28</v>
      </c>
      <c r="G102" s="55"/>
      <c r="H102" s="58"/>
      <c r="I102" s="59"/>
      <c r="J102" s="55"/>
      <c r="K102" s="58"/>
      <c r="L102" s="59"/>
      <c r="M102" s="55"/>
      <c r="N102" s="58"/>
      <c r="O102" s="59"/>
      <c r="P102" s="80"/>
      <c r="Q102" s="12"/>
      <c r="R102" s="58"/>
      <c r="S102" s="59"/>
      <c r="T102" s="55"/>
    </row>
    <row r="103" spans="1:20" ht="7.5" customHeight="1">
      <c r="A103" s="16"/>
      <c r="B103" s="24"/>
      <c r="C103" s="16"/>
      <c r="D103" s="16"/>
      <c r="E103" s="17"/>
      <c r="F103" s="77" t="s">
        <v>15</v>
      </c>
      <c r="G103" s="72"/>
      <c r="H103" s="66"/>
      <c r="I103" s="67"/>
      <c r="J103" s="54"/>
      <c r="K103" s="66"/>
      <c r="L103" s="67"/>
      <c r="M103" s="54"/>
      <c r="N103" s="66"/>
      <c r="O103" s="67"/>
      <c r="P103" s="79">
        <f>SUM(P79:P101)</f>
        <v>4292</v>
      </c>
      <c r="Q103" s="72"/>
      <c r="R103" s="66"/>
      <c r="S103" s="67"/>
      <c r="T103" s="54"/>
    </row>
    <row r="104" spans="1:20" ht="14.25" customHeight="1" thickBot="1">
      <c r="A104" s="16"/>
      <c r="B104" s="24"/>
      <c r="C104" s="16"/>
      <c r="D104" s="16"/>
      <c r="E104" s="16"/>
      <c r="F104" s="78"/>
      <c r="G104" s="73"/>
      <c r="H104" s="68"/>
      <c r="I104" s="69"/>
      <c r="J104" s="55"/>
      <c r="K104" s="68"/>
      <c r="L104" s="69"/>
      <c r="M104" s="55"/>
      <c r="N104" s="68"/>
      <c r="O104" s="69"/>
      <c r="P104" s="80"/>
      <c r="Q104" s="73"/>
      <c r="R104" s="68"/>
      <c r="S104" s="69"/>
      <c r="T104" s="55"/>
    </row>
    <row r="105" spans="1:20" ht="15.75" customHeight="1">
      <c r="A105" s="18"/>
      <c r="B105" s="27"/>
    </row>
    <row r="106" spans="1:20">
      <c r="A106" s="18" t="s">
        <v>33</v>
      </c>
      <c r="B106" s="26" t="s">
        <v>34</v>
      </c>
      <c r="E106" s="18" t="s">
        <v>35</v>
      </c>
    </row>
    <row r="107" spans="1:20">
      <c r="A107" s="18"/>
      <c r="B107" s="27"/>
    </row>
    <row r="108" spans="1:20">
      <c r="A108" s="18"/>
      <c r="B108" s="27"/>
    </row>
    <row r="109" spans="1:20">
      <c r="A109" s="18"/>
    </row>
    <row r="110" spans="1:20">
      <c r="A110" s="18"/>
    </row>
    <row r="111" spans="1:20">
      <c r="A111" s="18"/>
    </row>
  </sheetData>
  <mergeCells count="711">
    <mergeCell ref="T103:T104"/>
    <mergeCell ref="T101:T102"/>
    <mergeCell ref="P99:P100"/>
    <mergeCell ref="R99:S99"/>
    <mergeCell ref="K99:L99"/>
    <mergeCell ref="Q103:Q104"/>
    <mergeCell ref="R103:S104"/>
    <mergeCell ref="N103:O104"/>
    <mergeCell ref="P103:P104"/>
    <mergeCell ref="M99:M100"/>
    <mergeCell ref="K103:L104"/>
    <mergeCell ref="M103:M104"/>
    <mergeCell ref="F103:F104"/>
    <mergeCell ref="G103:G104"/>
    <mergeCell ref="H103:I104"/>
    <mergeCell ref="J103:J104"/>
    <mergeCell ref="J101:J102"/>
    <mergeCell ref="B101:B102"/>
    <mergeCell ref="C101:C102"/>
    <mergeCell ref="D101:D102"/>
    <mergeCell ref="H101:I101"/>
    <mergeCell ref="T97:T98"/>
    <mergeCell ref="N102:O102"/>
    <mergeCell ref="R102:S102"/>
    <mergeCell ref="N101:O101"/>
    <mergeCell ref="P101:P102"/>
    <mergeCell ref="R101:S101"/>
    <mergeCell ref="P97:P98"/>
    <mergeCell ref="R97:S97"/>
    <mergeCell ref="T99:T100"/>
    <mergeCell ref="N100:O100"/>
    <mergeCell ref="A97:A98"/>
    <mergeCell ref="B97:B98"/>
    <mergeCell ref="C97:C98"/>
    <mergeCell ref="D97:D98"/>
    <mergeCell ref="K98:L98"/>
    <mergeCell ref="G97:G98"/>
    <mergeCell ref="R98:S98"/>
    <mergeCell ref="K101:L101"/>
    <mergeCell ref="M101:M102"/>
    <mergeCell ref="K102:L102"/>
    <mergeCell ref="M97:M98"/>
    <mergeCell ref="N97:O97"/>
    <mergeCell ref="K100:L100"/>
    <mergeCell ref="R100:S100"/>
    <mergeCell ref="N99:O99"/>
    <mergeCell ref="K97:L97"/>
    <mergeCell ref="J99:J100"/>
    <mergeCell ref="H102:I102"/>
    <mergeCell ref="G99:G100"/>
    <mergeCell ref="H99:I99"/>
    <mergeCell ref="H100:I100"/>
    <mergeCell ref="N98:O98"/>
    <mergeCell ref="A101:A102"/>
    <mergeCell ref="A99:A100"/>
    <mergeCell ref="B99:B100"/>
    <mergeCell ref="C99:C100"/>
    <mergeCell ref="D99:D100"/>
    <mergeCell ref="G101:G102"/>
    <mergeCell ref="J95:J96"/>
    <mergeCell ref="G95:G96"/>
    <mergeCell ref="H95:I95"/>
    <mergeCell ref="H97:I97"/>
    <mergeCell ref="J97:J98"/>
    <mergeCell ref="H98:I98"/>
    <mergeCell ref="T95:T96"/>
    <mergeCell ref="H96:I96"/>
    <mergeCell ref="K96:L96"/>
    <mergeCell ref="N96:O96"/>
    <mergeCell ref="R96:S96"/>
    <mergeCell ref="N95:O95"/>
    <mergeCell ref="K95:L95"/>
    <mergeCell ref="M95:M96"/>
    <mergeCell ref="P95:P96"/>
    <mergeCell ref="R95:S95"/>
    <mergeCell ref="A95:A96"/>
    <mergeCell ref="B95:B96"/>
    <mergeCell ref="C95:C96"/>
    <mergeCell ref="D95:D96"/>
    <mergeCell ref="D93:D94"/>
    <mergeCell ref="G93:G94"/>
    <mergeCell ref="A93:A94"/>
    <mergeCell ref="B93:B94"/>
    <mergeCell ref="C93:C94"/>
    <mergeCell ref="R93:S93"/>
    <mergeCell ref="H94:I94"/>
    <mergeCell ref="H93:I93"/>
    <mergeCell ref="J93:J94"/>
    <mergeCell ref="K93:L93"/>
    <mergeCell ref="M93:M94"/>
    <mergeCell ref="K94:L94"/>
    <mergeCell ref="T93:T94"/>
    <mergeCell ref="H90:I90"/>
    <mergeCell ref="K90:L90"/>
    <mergeCell ref="N90:O90"/>
    <mergeCell ref="R90:S90"/>
    <mergeCell ref="K91:L91"/>
    <mergeCell ref="N94:O94"/>
    <mergeCell ref="R94:S94"/>
    <mergeCell ref="N93:O93"/>
    <mergeCell ref="P93:P94"/>
    <mergeCell ref="N92:O92"/>
    <mergeCell ref="R92:S92"/>
    <mergeCell ref="J91:J92"/>
    <mergeCell ref="H91:I91"/>
    <mergeCell ref="H92:I92"/>
    <mergeCell ref="M91:M92"/>
    <mergeCell ref="P91:P92"/>
    <mergeCell ref="R91:S91"/>
    <mergeCell ref="T91:T92"/>
    <mergeCell ref="K92:L92"/>
    <mergeCell ref="A89:A90"/>
    <mergeCell ref="H89:I89"/>
    <mergeCell ref="M89:M90"/>
    <mergeCell ref="N89:O89"/>
    <mergeCell ref="J89:J90"/>
    <mergeCell ref="B89:B90"/>
    <mergeCell ref="C89:C90"/>
    <mergeCell ref="N91:O91"/>
    <mergeCell ref="K87:L87"/>
    <mergeCell ref="A87:A88"/>
    <mergeCell ref="B87:B88"/>
    <mergeCell ref="C87:C88"/>
    <mergeCell ref="D87:D88"/>
    <mergeCell ref="G91:G92"/>
    <mergeCell ref="A91:A92"/>
    <mergeCell ref="B91:B92"/>
    <mergeCell ref="C91:C92"/>
    <mergeCell ref="D91:D92"/>
    <mergeCell ref="H87:I87"/>
    <mergeCell ref="T89:T90"/>
    <mergeCell ref="K86:L86"/>
    <mergeCell ref="N86:O86"/>
    <mergeCell ref="R86:S86"/>
    <mergeCell ref="T87:T88"/>
    <mergeCell ref="K88:L88"/>
    <mergeCell ref="K89:L89"/>
    <mergeCell ref="R87:S87"/>
    <mergeCell ref="N88:O88"/>
    <mergeCell ref="K84:L84"/>
    <mergeCell ref="N84:O84"/>
    <mergeCell ref="R84:S84"/>
    <mergeCell ref="N83:O83"/>
    <mergeCell ref="M85:M86"/>
    <mergeCell ref="D89:D90"/>
    <mergeCell ref="G89:G90"/>
    <mergeCell ref="J87:J88"/>
    <mergeCell ref="H88:I88"/>
    <mergeCell ref="G87:G88"/>
    <mergeCell ref="R88:S88"/>
    <mergeCell ref="R89:S89"/>
    <mergeCell ref="N87:O87"/>
    <mergeCell ref="P87:P88"/>
    <mergeCell ref="N85:O85"/>
    <mergeCell ref="R83:S83"/>
    <mergeCell ref="R85:S85"/>
    <mergeCell ref="P85:P86"/>
    <mergeCell ref="A79:A80"/>
    <mergeCell ref="B79:B80"/>
    <mergeCell ref="C79:C80"/>
    <mergeCell ref="D79:D80"/>
    <mergeCell ref="M87:M88"/>
    <mergeCell ref="P89:P90"/>
    <mergeCell ref="K85:L85"/>
    <mergeCell ref="J85:J86"/>
    <mergeCell ref="G81:G82"/>
    <mergeCell ref="H84:I84"/>
    <mergeCell ref="D85:D86"/>
    <mergeCell ref="G85:G86"/>
    <mergeCell ref="G83:G84"/>
    <mergeCell ref="T85:T86"/>
    <mergeCell ref="H83:I83"/>
    <mergeCell ref="M83:M84"/>
    <mergeCell ref="P83:P84"/>
    <mergeCell ref="J83:J84"/>
    <mergeCell ref="K83:L83"/>
    <mergeCell ref="T83:T84"/>
    <mergeCell ref="C81:C82"/>
    <mergeCell ref="D81:D82"/>
    <mergeCell ref="A81:A82"/>
    <mergeCell ref="B81:B82"/>
    <mergeCell ref="A83:A84"/>
    <mergeCell ref="B83:B84"/>
    <mergeCell ref="C83:C84"/>
    <mergeCell ref="D83:D84"/>
    <mergeCell ref="J81:J82"/>
    <mergeCell ref="K81:L81"/>
    <mergeCell ref="M81:M82"/>
    <mergeCell ref="N82:O82"/>
    <mergeCell ref="N81:O81"/>
    <mergeCell ref="A85:A86"/>
    <mergeCell ref="B85:B86"/>
    <mergeCell ref="C85:C86"/>
    <mergeCell ref="H85:I85"/>
    <mergeCell ref="H86:I86"/>
    <mergeCell ref="T79:T80"/>
    <mergeCell ref="H80:I80"/>
    <mergeCell ref="K80:L80"/>
    <mergeCell ref="N80:O80"/>
    <mergeCell ref="R80:S80"/>
    <mergeCell ref="N79:O79"/>
    <mergeCell ref="J79:J80"/>
    <mergeCell ref="P79:P80"/>
    <mergeCell ref="T81:T82"/>
    <mergeCell ref="E78:F78"/>
    <mergeCell ref="H78:I78"/>
    <mergeCell ref="K78:L78"/>
    <mergeCell ref="N78:O78"/>
    <mergeCell ref="R78:S78"/>
    <mergeCell ref="K79:L79"/>
    <mergeCell ref="M79:M80"/>
    <mergeCell ref="R81:S81"/>
    <mergeCell ref="P81:P82"/>
    <mergeCell ref="L74:N77"/>
    <mergeCell ref="O74:R77"/>
    <mergeCell ref="J68:J69"/>
    <mergeCell ref="K68:L69"/>
    <mergeCell ref="K66:L66"/>
    <mergeCell ref="M66:M67"/>
    <mergeCell ref="M68:M69"/>
    <mergeCell ref="H82:I82"/>
    <mergeCell ref="I76:K76"/>
    <mergeCell ref="H68:I69"/>
    <mergeCell ref="E75:F75"/>
    <mergeCell ref="E76:F76"/>
    <mergeCell ref="H81:I81"/>
    <mergeCell ref="I74:K74"/>
    <mergeCell ref="G68:G69"/>
    <mergeCell ref="I75:K75"/>
    <mergeCell ref="E74:F74"/>
    <mergeCell ref="R82:S82"/>
    <mergeCell ref="I77:K77"/>
    <mergeCell ref="G74:H74"/>
    <mergeCell ref="G75:H75"/>
    <mergeCell ref="G76:H76"/>
    <mergeCell ref="G77:H77"/>
    <mergeCell ref="R79:S79"/>
    <mergeCell ref="K82:L82"/>
    <mergeCell ref="G79:G80"/>
    <mergeCell ref="H79:I79"/>
    <mergeCell ref="F68:F69"/>
    <mergeCell ref="A74:A77"/>
    <mergeCell ref="B74:B77"/>
    <mergeCell ref="C74:C77"/>
    <mergeCell ref="D74:D77"/>
    <mergeCell ref="A66:A67"/>
    <mergeCell ref="B66:B67"/>
    <mergeCell ref="C66:C67"/>
    <mergeCell ref="D66:D67"/>
    <mergeCell ref="R67:S67"/>
    <mergeCell ref="R66:S66"/>
    <mergeCell ref="N66:O66"/>
    <mergeCell ref="N68:O69"/>
    <mergeCell ref="G66:G67"/>
    <mergeCell ref="H66:I66"/>
    <mergeCell ref="P66:P67"/>
    <mergeCell ref="Q68:Q69"/>
    <mergeCell ref="R68:S69"/>
    <mergeCell ref="P68:P69"/>
    <mergeCell ref="T64:T65"/>
    <mergeCell ref="J66:J67"/>
    <mergeCell ref="H67:I67"/>
    <mergeCell ref="T68:T69"/>
    <mergeCell ref="T66:T67"/>
    <mergeCell ref="K67:L67"/>
    <mergeCell ref="N67:O67"/>
    <mergeCell ref="N64:O64"/>
    <mergeCell ref="G64:G65"/>
    <mergeCell ref="N65:O65"/>
    <mergeCell ref="R65:S65"/>
    <mergeCell ref="P64:P65"/>
    <mergeCell ref="R64:S64"/>
    <mergeCell ref="M64:M65"/>
    <mergeCell ref="H64:I64"/>
    <mergeCell ref="J64:J65"/>
    <mergeCell ref="K64:L64"/>
    <mergeCell ref="H65:I65"/>
    <mergeCell ref="K65:L65"/>
    <mergeCell ref="K63:L63"/>
    <mergeCell ref="P62:P63"/>
    <mergeCell ref="M62:M63"/>
    <mergeCell ref="J62:J63"/>
    <mergeCell ref="R62:S62"/>
    <mergeCell ref="K62:L62"/>
    <mergeCell ref="T62:T63"/>
    <mergeCell ref="N63:O63"/>
    <mergeCell ref="R63:S63"/>
    <mergeCell ref="N62:O62"/>
    <mergeCell ref="A64:A65"/>
    <mergeCell ref="B64:B65"/>
    <mergeCell ref="C64:C65"/>
    <mergeCell ref="D64:D65"/>
    <mergeCell ref="A62:A63"/>
    <mergeCell ref="B62:B63"/>
    <mergeCell ref="C62:C63"/>
    <mergeCell ref="D62:D63"/>
    <mergeCell ref="H63:I63"/>
    <mergeCell ref="H61:I61"/>
    <mergeCell ref="G58:G59"/>
    <mergeCell ref="H58:I58"/>
    <mergeCell ref="H60:I60"/>
    <mergeCell ref="H59:I59"/>
    <mergeCell ref="G62:G63"/>
    <mergeCell ref="H62:I62"/>
    <mergeCell ref="A60:A61"/>
    <mergeCell ref="B60:B61"/>
    <mergeCell ref="C60:C61"/>
    <mergeCell ref="D60:D61"/>
    <mergeCell ref="G60:G61"/>
    <mergeCell ref="A58:A59"/>
    <mergeCell ref="B58:B59"/>
    <mergeCell ref="C58:C59"/>
    <mergeCell ref="D58:D59"/>
    <mergeCell ref="K58:L58"/>
    <mergeCell ref="R56:S56"/>
    <mergeCell ref="T56:T57"/>
    <mergeCell ref="J58:J59"/>
    <mergeCell ref="N56:O56"/>
    <mergeCell ref="P56:P57"/>
    <mergeCell ref="M58:M59"/>
    <mergeCell ref="K57:L57"/>
    <mergeCell ref="N57:O57"/>
    <mergeCell ref="R57:S57"/>
    <mergeCell ref="N61:O61"/>
    <mergeCell ref="N60:O60"/>
    <mergeCell ref="J60:J61"/>
    <mergeCell ref="T60:T61"/>
    <mergeCell ref="K60:L60"/>
    <mergeCell ref="M60:M61"/>
    <mergeCell ref="K61:L61"/>
    <mergeCell ref="K59:L59"/>
    <mergeCell ref="R61:S61"/>
    <mergeCell ref="P60:P61"/>
    <mergeCell ref="T58:T59"/>
    <mergeCell ref="R59:S59"/>
    <mergeCell ref="P58:P59"/>
    <mergeCell ref="R58:S58"/>
    <mergeCell ref="R60:S60"/>
    <mergeCell ref="N59:O59"/>
    <mergeCell ref="N58:O58"/>
    <mergeCell ref="T54:T55"/>
    <mergeCell ref="H55:I55"/>
    <mergeCell ref="K55:L55"/>
    <mergeCell ref="N55:O55"/>
    <mergeCell ref="R55:S55"/>
    <mergeCell ref="N54:O54"/>
    <mergeCell ref="K54:L54"/>
    <mergeCell ref="M54:M55"/>
    <mergeCell ref="R54:S54"/>
    <mergeCell ref="P54:P55"/>
    <mergeCell ref="H54:I54"/>
    <mergeCell ref="H56:I56"/>
    <mergeCell ref="J56:J57"/>
    <mergeCell ref="G56:G57"/>
    <mergeCell ref="H57:I57"/>
    <mergeCell ref="J54:J55"/>
    <mergeCell ref="A54:A55"/>
    <mergeCell ref="B54:B55"/>
    <mergeCell ref="C54:C55"/>
    <mergeCell ref="D54:D55"/>
    <mergeCell ref="A56:A57"/>
    <mergeCell ref="B56:B57"/>
    <mergeCell ref="A50:A51"/>
    <mergeCell ref="B50:B51"/>
    <mergeCell ref="K53:L53"/>
    <mergeCell ref="H51:I51"/>
    <mergeCell ref="K51:L51"/>
    <mergeCell ref="A52:A53"/>
    <mergeCell ref="B52:B53"/>
    <mergeCell ref="C52:C53"/>
    <mergeCell ref="C50:C51"/>
    <mergeCell ref="D50:D51"/>
    <mergeCell ref="K50:L50"/>
    <mergeCell ref="M50:M51"/>
    <mergeCell ref="K52:L52"/>
    <mergeCell ref="K56:L56"/>
    <mergeCell ref="D56:D57"/>
    <mergeCell ref="C56:C57"/>
    <mergeCell ref="M56:M57"/>
    <mergeCell ref="G54:G55"/>
    <mergeCell ref="H52:I52"/>
    <mergeCell ref="J52:J53"/>
    <mergeCell ref="H53:I53"/>
    <mergeCell ref="P48:P49"/>
    <mergeCell ref="N50:O50"/>
    <mergeCell ref="R51:S51"/>
    <mergeCell ref="P50:P51"/>
    <mergeCell ref="R48:S48"/>
    <mergeCell ref="M52:M53"/>
    <mergeCell ref="N52:O52"/>
    <mergeCell ref="P52:P53"/>
    <mergeCell ref="T50:T51"/>
    <mergeCell ref="R53:S53"/>
    <mergeCell ref="D52:D53"/>
    <mergeCell ref="G52:G53"/>
    <mergeCell ref="J50:J51"/>
    <mergeCell ref="G50:G51"/>
    <mergeCell ref="H50:I50"/>
    <mergeCell ref="R52:S52"/>
    <mergeCell ref="T52:T53"/>
    <mergeCell ref="R50:S50"/>
    <mergeCell ref="N51:O51"/>
    <mergeCell ref="N48:O48"/>
    <mergeCell ref="N53:O53"/>
    <mergeCell ref="N49:O49"/>
    <mergeCell ref="R49:S49"/>
    <mergeCell ref="T48:T49"/>
    <mergeCell ref="T44:T45"/>
    <mergeCell ref="H45:I45"/>
    <mergeCell ref="K45:L45"/>
    <mergeCell ref="N45:O45"/>
    <mergeCell ref="R45:S45"/>
    <mergeCell ref="N44:O44"/>
    <mergeCell ref="P44:P45"/>
    <mergeCell ref="R44:S44"/>
    <mergeCell ref="M44:M45"/>
    <mergeCell ref="H44:I44"/>
    <mergeCell ref="J44:J45"/>
    <mergeCell ref="K44:L44"/>
    <mergeCell ref="H46:I46"/>
    <mergeCell ref="K48:L48"/>
    <mergeCell ref="M46:M47"/>
    <mergeCell ref="M48:M49"/>
    <mergeCell ref="T46:T47"/>
    <mergeCell ref="H47:I47"/>
    <mergeCell ref="K47:L47"/>
    <mergeCell ref="N47:O47"/>
    <mergeCell ref="R47:S47"/>
    <mergeCell ref="N46:O46"/>
    <mergeCell ref="P46:P47"/>
    <mergeCell ref="R46:S46"/>
    <mergeCell ref="A48:A49"/>
    <mergeCell ref="G46:G47"/>
    <mergeCell ref="B48:B49"/>
    <mergeCell ref="C48:C49"/>
    <mergeCell ref="D48:D49"/>
    <mergeCell ref="A46:A47"/>
    <mergeCell ref="B46:B47"/>
    <mergeCell ref="C46:C47"/>
    <mergeCell ref="D46:D47"/>
    <mergeCell ref="F33:F34"/>
    <mergeCell ref="G33:G34"/>
    <mergeCell ref="H33:I34"/>
    <mergeCell ref="J33:J34"/>
    <mergeCell ref="G48:G49"/>
    <mergeCell ref="J46:J47"/>
    <mergeCell ref="H49:I49"/>
    <mergeCell ref="H48:I48"/>
    <mergeCell ref="J48:J49"/>
    <mergeCell ref="C44:C45"/>
    <mergeCell ref="D44:D45"/>
    <mergeCell ref="K46:L46"/>
    <mergeCell ref="K49:L49"/>
    <mergeCell ref="K43:L43"/>
    <mergeCell ref="E40:F40"/>
    <mergeCell ref="E43:F43"/>
    <mergeCell ref="H43:I43"/>
    <mergeCell ref="I42:K42"/>
    <mergeCell ref="R43:S43"/>
    <mergeCell ref="N43:O43"/>
    <mergeCell ref="G39:H39"/>
    <mergeCell ref="G42:H42"/>
    <mergeCell ref="G44:G45"/>
    <mergeCell ref="E39:F39"/>
    <mergeCell ref="E41:F41"/>
    <mergeCell ref="A39:A42"/>
    <mergeCell ref="B39:B42"/>
    <mergeCell ref="C39:C42"/>
    <mergeCell ref="D39:D42"/>
    <mergeCell ref="B44:B45"/>
    <mergeCell ref="R31:S31"/>
    <mergeCell ref="A44:A45"/>
    <mergeCell ref="Q33:Q34"/>
    <mergeCell ref="R33:S34"/>
    <mergeCell ref="I41:K41"/>
    <mergeCell ref="G40:H40"/>
    <mergeCell ref="G41:H41"/>
    <mergeCell ref="K33:L34"/>
    <mergeCell ref="I39:K39"/>
    <mergeCell ref="I40:K40"/>
    <mergeCell ref="D31:D32"/>
    <mergeCell ref="T33:T34"/>
    <mergeCell ref="L39:N42"/>
    <mergeCell ref="O39:R42"/>
    <mergeCell ref="M33:M34"/>
    <mergeCell ref="N33:O34"/>
    <mergeCell ref="P33:P34"/>
    <mergeCell ref="T31:T32"/>
    <mergeCell ref="R32:S32"/>
    <mergeCell ref="P31:P32"/>
    <mergeCell ref="M31:M32"/>
    <mergeCell ref="N31:O31"/>
    <mergeCell ref="A29:A30"/>
    <mergeCell ref="B29:B30"/>
    <mergeCell ref="C29:C30"/>
    <mergeCell ref="D29:D30"/>
    <mergeCell ref="G29:G30"/>
    <mergeCell ref="A31:A32"/>
    <mergeCell ref="B31:B32"/>
    <mergeCell ref="C31:C32"/>
    <mergeCell ref="J25:J26"/>
    <mergeCell ref="K25:L25"/>
    <mergeCell ref="M25:M26"/>
    <mergeCell ref="N32:O32"/>
    <mergeCell ref="K32:L32"/>
    <mergeCell ref="G31:G32"/>
    <mergeCell ref="H32:I32"/>
    <mergeCell ref="H31:I31"/>
    <mergeCell ref="J31:J32"/>
    <mergeCell ref="K31:L31"/>
    <mergeCell ref="H27:I27"/>
    <mergeCell ref="K29:L29"/>
    <mergeCell ref="P27:P28"/>
    <mergeCell ref="T29:T30"/>
    <mergeCell ref="T27:T28"/>
    <mergeCell ref="N27:O27"/>
    <mergeCell ref="R27:S27"/>
    <mergeCell ref="K30:L30"/>
    <mergeCell ref="N30:O30"/>
    <mergeCell ref="R29:S29"/>
    <mergeCell ref="H28:I28"/>
    <mergeCell ref="K28:L28"/>
    <mergeCell ref="N28:O28"/>
    <mergeCell ref="R28:S28"/>
    <mergeCell ref="J27:J28"/>
    <mergeCell ref="K27:L27"/>
    <mergeCell ref="M27:M28"/>
    <mergeCell ref="D27:D28"/>
    <mergeCell ref="D25:D26"/>
    <mergeCell ref="G25:G26"/>
    <mergeCell ref="H30:I30"/>
    <mergeCell ref="R30:S30"/>
    <mergeCell ref="J29:J30"/>
    <mergeCell ref="P29:P30"/>
    <mergeCell ref="H29:I29"/>
    <mergeCell ref="M29:M30"/>
    <mergeCell ref="N29:O29"/>
    <mergeCell ref="P25:P26"/>
    <mergeCell ref="R25:S25"/>
    <mergeCell ref="H25:I25"/>
    <mergeCell ref="A25:A26"/>
    <mergeCell ref="G27:G28"/>
    <mergeCell ref="B25:B26"/>
    <mergeCell ref="C25:C26"/>
    <mergeCell ref="A27:A28"/>
    <mergeCell ref="B27:B28"/>
    <mergeCell ref="C27:C28"/>
    <mergeCell ref="C23:C24"/>
    <mergeCell ref="D23:D24"/>
    <mergeCell ref="G23:G24"/>
    <mergeCell ref="H24:I24"/>
    <mergeCell ref="T25:T26"/>
    <mergeCell ref="H26:I26"/>
    <mergeCell ref="K26:L26"/>
    <mergeCell ref="N26:O26"/>
    <mergeCell ref="R26:S26"/>
    <mergeCell ref="N25:O25"/>
    <mergeCell ref="R22:S22"/>
    <mergeCell ref="A23:A24"/>
    <mergeCell ref="B23:B24"/>
    <mergeCell ref="G21:G22"/>
    <mergeCell ref="H21:I21"/>
    <mergeCell ref="H23:I23"/>
    <mergeCell ref="A21:A22"/>
    <mergeCell ref="B21:B22"/>
    <mergeCell ref="C21:C22"/>
    <mergeCell ref="D21:D22"/>
    <mergeCell ref="J21:J22"/>
    <mergeCell ref="J23:J24"/>
    <mergeCell ref="R21:S21"/>
    <mergeCell ref="N22:O22"/>
    <mergeCell ref="T19:T20"/>
    <mergeCell ref="R23:S23"/>
    <mergeCell ref="N19:O19"/>
    <mergeCell ref="N21:O21"/>
    <mergeCell ref="R19:S19"/>
    <mergeCell ref="N23:O23"/>
    <mergeCell ref="T23:T24"/>
    <mergeCell ref="K21:L21"/>
    <mergeCell ref="M21:M22"/>
    <mergeCell ref="P21:P22"/>
    <mergeCell ref="K23:L23"/>
    <mergeCell ref="M23:M24"/>
    <mergeCell ref="K24:L24"/>
    <mergeCell ref="N24:O24"/>
    <mergeCell ref="R24:S24"/>
    <mergeCell ref="P23:P24"/>
    <mergeCell ref="H20:I20"/>
    <mergeCell ref="H22:I22"/>
    <mergeCell ref="T21:T22"/>
    <mergeCell ref="K22:L22"/>
    <mergeCell ref="M19:M20"/>
    <mergeCell ref="J19:J20"/>
    <mergeCell ref="K19:L19"/>
    <mergeCell ref="K20:L20"/>
    <mergeCell ref="N20:O20"/>
    <mergeCell ref="R20:S20"/>
    <mergeCell ref="P19:P20"/>
    <mergeCell ref="T17:T18"/>
    <mergeCell ref="H18:I18"/>
    <mergeCell ref="K18:L18"/>
    <mergeCell ref="N18:O18"/>
    <mergeCell ref="R18:S18"/>
    <mergeCell ref="N17:O17"/>
    <mergeCell ref="K17:L17"/>
    <mergeCell ref="H19:I19"/>
    <mergeCell ref="P17:P18"/>
    <mergeCell ref="A17:A18"/>
    <mergeCell ref="B17:B18"/>
    <mergeCell ref="C17:C18"/>
    <mergeCell ref="D17:D18"/>
    <mergeCell ref="A19:A20"/>
    <mergeCell ref="B19:B20"/>
    <mergeCell ref="C19:C20"/>
    <mergeCell ref="D19:D20"/>
    <mergeCell ref="G19:G20"/>
    <mergeCell ref="T15:T16"/>
    <mergeCell ref="H13:I13"/>
    <mergeCell ref="J13:J14"/>
    <mergeCell ref="K13:L13"/>
    <mergeCell ref="R16:S16"/>
    <mergeCell ref="P15:P16"/>
    <mergeCell ref="R15:S15"/>
    <mergeCell ref="H16:I16"/>
    <mergeCell ref="N15:O15"/>
    <mergeCell ref="N16:O16"/>
    <mergeCell ref="T11:T12"/>
    <mergeCell ref="T13:T14"/>
    <mergeCell ref="H14:I14"/>
    <mergeCell ref="K14:L14"/>
    <mergeCell ref="N14:O14"/>
    <mergeCell ref="R14:S14"/>
    <mergeCell ref="K12:L12"/>
    <mergeCell ref="N12:O12"/>
    <mergeCell ref="P13:P14"/>
    <mergeCell ref="M13:M14"/>
    <mergeCell ref="R12:S12"/>
    <mergeCell ref="P11:P12"/>
    <mergeCell ref="R11:S11"/>
    <mergeCell ref="R13:S13"/>
    <mergeCell ref="N11:O11"/>
    <mergeCell ref="G17:G18"/>
    <mergeCell ref="H17:I17"/>
    <mergeCell ref="J17:J18"/>
    <mergeCell ref="G15:G16"/>
    <mergeCell ref="H15:I15"/>
    <mergeCell ref="J15:J16"/>
    <mergeCell ref="R17:S17"/>
    <mergeCell ref="M17:M18"/>
    <mergeCell ref="H12:I12"/>
    <mergeCell ref="K15:L15"/>
    <mergeCell ref="M15:M16"/>
    <mergeCell ref="N13:O13"/>
    <mergeCell ref="K16:L16"/>
    <mergeCell ref="J11:J12"/>
    <mergeCell ref="K11:L11"/>
    <mergeCell ref="M11:M12"/>
    <mergeCell ref="A15:A16"/>
    <mergeCell ref="B15:B16"/>
    <mergeCell ref="C15:C16"/>
    <mergeCell ref="D15:D16"/>
    <mergeCell ref="G11:G12"/>
    <mergeCell ref="G13:G14"/>
    <mergeCell ref="G9:G10"/>
    <mergeCell ref="H9:I9"/>
    <mergeCell ref="C11:C12"/>
    <mergeCell ref="D11:D12"/>
    <mergeCell ref="E8:F8"/>
    <mergeCell ref="B9:B10"/>
    <mergeCell ref="C9:C10"/>
    <mergeCell ref="D9:D10"/>
    <mergeCell ref="H11:I11"/>
    <mergeCell ref="C13:C14"/>
    <mergeCell ref="D13:D14"/>
    <mergeCell ref="A9:A10"/>
    <mergeCell ref="G4:H4"/>
    <mergeCell ref="G6:H6"/>
    <mergeCell ref="A11:A12"/>
    <mergeCell ref="B11:B12"/>
    <mergeCell ref="A13:A14"/>
    <mergeCell ref="B13:B14"/>
    <mergeCell ref="H8:I8"/>
    <mergeCell ref="T9:T10"/>
    <mergeCell ref="H10:I10"/>
    <mergeCell ref="K10:L10"/>
    <mergeCell ref="N10:O10"/>
    <mergeCell ref="R10:S10"/>
    <mergeCell ref="N9:O9"/>
    <mergeCell ref="J9:J10"/>
    <mergeCell ref="R9:S9"/>
    <mergeCell ref="R8:S8"/>
    <mergeCell ref="K9:L9"/>
    <mergeCell ref="M9:M10"/>
    <mergeCell ref="P9:P10"/>
    <mergeCell ref="K8:L8"/>
    <mergeCell ref="N8:O8"/>
    <mergeCell ref="A4:A7"/>
    <mergeCell ref="B4:B7"/>
    <mergeCell ref="C4:C7"/>
    <mergeCell ref="D4:D7"/>
    <mergeCell ref="G5:H5"/>
    <mergeCell ref="G7:H7"/>
    <mergeCell ref="O4:R7"/>
    <mergeCell ref="E4:F4"/>
    <mergeCell ref="E5:F5"/>
    <mergeCell ref="E6:F6"/>
    <mergeCell ref="L4:N7"/>
    <mergeCell ref="I5:K5"/>
    <mergeCell ref="I6:K6"/>
    <mergeCell ref="I7:K7"/>
    <mergeCell ref="I4:K4"/>
  </mergeCells>
  <phoneticPr fontId="0" type="noConversion"/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39"/>
    </sheetView>
  </sheetViews>
  <sheetFormatPr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 a</vt:lpstr>
      <vt:lpstr>list b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Uzivatel</cp:lastModifiedBy>
  <cp:lastPrinted>2012-08-30T07:22:28Z</cp:lastPrinted>
  <dcterms:created xsi:type="dcterms:W3CDTF">2012-05-23T18:07:38Z</dcterms:created>
  <dcterms:modified xsi:type="dcterms:W3CDTF">2012-08-30T07:28:17Z</dcterms:modified>
</cp:coreProperties>
</file>