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265" windowHeight="12525" activeTab="3"/>
  </bookViews>
  <sheets>
    <sheet name="Prezentace" sheetId="1" r:id="rId1"/>
    <sheet name="Zadání" sheetId="2" r:id="rId2"/>
    <sheet name="Graf Tizi" sheetId="4" r:id="rId3"/>
    <sheet name="Graf Účinosti" sheetId="3" r:id="rId4"/>
  </sheets>
  <calcPr calcId="125725"/>
</workbook>
</file>

<file path=xl/calcChain.xml><?xml version="1.0" encoding="utf-8"?>
<calcChain xmlns="http://schemas.openxmlformats.org/spreadsheetml/2006/main">
  <c r="I43" i="1"/>
  <c r="J43"/>
  <c r="K43"/>
  <c r="L43"/>
  <c r="M43"/>
  <c r="N43"/>
  <c r="O43"/>
  <c r="P43"/>
  <c r="Q43"/>
  <c r="R43"/>
  <c r="S43"/>
  <c r="T43"/>
  <c r="U43"/>
  <c r="V43"/>
  <c r="W43"/>
  <c r="X43"/>
  <c r="Y43"/>
  <c r="Z43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H45"/>
  <c r="G45"/>
  <c r="H44"/>
  <c r="G44"/>
  <c r="H43"/>
  <c r="G43"/>
  <c r="G3"/>
  <c r="G6" s="1"/>
  <c r="H3"/>
  <c r="I3"/>
  <c r="I6" s="1"/>
  <c r="J3"/>
  <c r="J6" s="1"/>
  <c r="K3"/>
  <c r="L3"/>
  <c r="L6" s="1"/>
  <c r="M3"/>
  <c r="M6" s="1"/>
  <c r="N3"/>
  <c r="N6" s="1"/>
  <c r="O3"/>
  <c r="P3"/>
  <c r="Q3"/>
  <c r="R3"/>
  <c r="S3"/>
  <c r="T3"/>
  <c r="T6" s="1"/>
  <c r="U3"/>
  <c r="U6" s="1"/>
  <c r="V3"/>
  <c r="V6" s="1"/>
  <c r="W3"/>
  <c r="X3"/>
  <c r="Y3"/>
  <c r="Z3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H6"/>
  <c r="K6"/>
  <c r="O6"/>
  <c r="P6"/>
  <c r="Q6"/>
  <c r="R6"/>
  <c r="S6"/>
  <c r="W6"/>
  <c r="X6"/>
  <c r="Y6"/>
  <c r="Z6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E6"/>
  <c r="F6"/>
  <c r="D6"/>
  <c r="E3"/>
  <c r="F3"/>
  <c r="E4"/>
  <c r="F4"/>
  <c r="E5"/>
  <c r="F5"/>
  <c r="E7"/>
  <c r="F7"/>
  <c r="E8"/>
  <c r="F8"/>
  <c r="E9"/>
  <c r="F9"/>
  <c r="E11"/>
  <c r="F11"/>
  <c r="E12"/>
  <c r="F12"/>
  <c r="E13"/>
  <c r="F13"/>
  <c r="E15"/>
  <c r="F15"/>
  <c r="E16"/>
  <c r="F16"/>
  <c r="E17"/>
  <c r="F17"/>
  <c r="E19"/>
  <c r="F19"/>
  <c r="E20"/>
  <c r="F20"/>
  <c r="E21"/>
  <c r="F21"/>
  <c r="E23"/>
  <c r="F23"/>
  <c r="E24"/>
  <c r="F24"/>
  <c r="E25"/>
  <c r="F25"/>
  <c r="E27"/>
  <c r="F27"/>
  <c r="E28"/>
  <c r="F28"/>
  <c r="E29"/>
  <c r="F29"/>
  <c r="E31"/>
  <c r="F31"/>
  <c r="E32"/>
  <c r="F32"/>
  <c r="E33"/>
  <c r="F33"/>
  <c r="E35"/>
  <c r="F35"/>
  <c r="E36"/>
  <c r="F36"/>
  <c r="E37"/>
  <c r="F37"/>
  <c r="E39"/>
  <c r="F39"/>
  <c r="E40"/>
  <c r="F40"/>
  <c r="E41"/>
  <c r="F41"/>
  <c r="D7"/>
  <c r="D8"/>
  <c r="D9"/>
  <c r="D11"/>
  <c r="D12"/>
  <c r="D13"/>
  <c r="D15"/>
  <c r="D16"/>
  <c r="D17"/>
  <c r="D19"/>
  <c r="D20"/>
  <c r="D21"/>
  <c r="D23"/>
  <c r="D24"/>
  <c r="D25"/>
  <c r="D27"/>
  <c r="D28"/>
  <c r="D29"/>
  <c r="D31"/>
  <c r="D32"/>
  <c r="D33"/>
  <c r="D35"/>
  <c r="D36"/>
  <c r="D37"/>
  <c r="D39"/>
  <c r="D40"/>
  <c r="D41"/>
  <c r="D5"/>
  <c r="D4"/>
  <c r="D3"/>
</calcChain>
</file>

<file path=xl/sharedStrings.xml><?xml version="1.0" encoding="utf-8"?>
<sst xmlns="http://schemas.openxmlformats.org/spreadsheetml/2006/main" count="101" uniqueCount="19">
  <si>
    <t>Tizi</t>
  </si>
  <si>
    <t>Chyby</t>
  </si>
  <si>
    <t>Dobré</t>
  </si>
  <si>
    <t>Rychlost chyby</t>
  </si>
  <si>
    <t>Rychlost dobré</t>
  </si>
  <si>
    <t>Šárka</t>
  </si>
  <si>
    <t>Máří</t>
  </si>
  <si>
    <t>Kopy</t>
  </si>
  <si>
    <t>Šoumen</t>
  </si>
  <si>
    <t>Dája</t>
  </si>
  <si>
    <t>Sára</t>
  </si>
  <si>
    <t>Verča</t>
  </si>
  <si>
    <t>Justýna</t>
  </si>
  <si>
    <t>Vendy</t>
  </si>
  <si>
    <t>Datum</t>
  </si>
  <si>
    <t>Úspěšnost</t>
  </si>
  <si>
    <t>Prům. rychlost</t>
  </si>
  <si>
    <t xml:space="preserve"> Prům. Rychlost dobré</t>
  </si>
  <si>
    <t>Kery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</si>
</sst>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9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Prezentace!$C$3</c:f>
              <c:strCache>
                <c:ptCount val="1"/>
                <c:pt idx="0">
                  <c:v>Úspěšnost</c:v>
                </c:pt>
              </c:strCache>
            </c:strRef>
          </c:tx>
          <c:marker>
            <c:symbol val="none"/>
          </c:marker>
          <c:val>
            <c:numRef>
              <c:f>Prezentace!$D$6:$Z$6</c:f>
              <c:numCache>
                <c:formatCode>0</c:formatCode>
                <c:ptCount val="23"/>
                <c:pt idx="0">
                  <c:v>55.555555555555557</c:v>
                </c:pt>
                <c:pt idx="1">
                  <c:v>70</c:v>
                </c:pt>
                <c:pt idx="2">
                  <c:v>75</c:v>
                </c:pt>
                <c:pt idx="3">
                  <c:v>75</c:v>
                </c:pt>
                <c:pt idx="4">
                  <c:v>100</c:v>
                </c:pt>
                <c:pt idx="5">
                  <c:v>0</c:v>
                </c:pt>
                <c:pt idx="6">
                  <c:v>62.5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1"/>
          <c:order val="1"/>
          <c:tx>
            <c:strRef>
              <c:f>Prezentace!$C$4</c:f>
              <c:strCache>
                <c:ptCount val="1"/>
                <c:pt idx="0">
                  <c:v> Prům. Rychlost dobré</c:v>
                </c:pt>
              </c:strCache>
            </c:strRef>
          </c:tx>
          <c:marker>
            <c:symbol val="none"/>
          </c:marker>
          <c:val>
            <c:numRef>
              <c:f>Prezentace!$D$4:$Z$4</c:f>
              <c:numCache>
                <c:formatCode>0</c:formatCode>
                <c:ptCount val="23"/>
                <c:pt idx="0">
                  <c:v>65</c:v>
                </c:pt>
                <c:pt idx="1">
                  <c:v>67</c:v>
                </c:pt>
                <c:pt idx="2">
                  <c:v>66</c:v>
                </c:pt>
                <c:pt idx="3">
                  <c:v>56</c:v>
                </c:pt>
                <c:pt idx="4">
                  <c:v>55</c:v>
                </c:pt>
                <c:pt idx="5">
                  <c:v>0</c:v>
                </c:pt>
                <c:pt idx="6">
                  <c:v>70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marker val="1"/>
        <c:axId val="66434176"/>
        <c:axId val="66435712"/>
      </c:lineChart>
      <c:catAx>
        <c:axId val="66434176"/>
        <c:scaling>
          <c:orientation val="minMax"/>
        </c:scaling>
        <c:axPos val="b"/>
        <c:tickLblPos val="nextTo"/>
        <c:crossAx val="66435712"/>
        <c:crossesAt val="0"/>
        <c:auto val="1"/>
        <c:lblAlgn val="ctr"/>
        <c:lblOffset val="100"/>
        <c:tickLblSkip val="1"/>
      </c:catAx>
      <c:valAx>
        <c:axId val="66435712"/>
        <c:scaling>
          <c:orientation val="minMax"/>
          <c:max val="100"/>
          <c:min val="40"/>
        </c:scaling>
        <c:axPos val="l"/>
        <c:majorGridlines/>
        <c:numFmt formatCode="0" sourceLinked="1"/>
        <c:tickLblPos val="nextTo"/>
        <c:crossAx val="66434176"/>
        <c:crossesAt val="1"/>
        <c:crossBetween val="between"/>
      </c:valAx>
    </c:plotArea>
    <c:legend>
      <c:legendPos val="r"/>
      <c:layout>
        <c:manualLayout>
          <c:xMode val="edge"/>
          <c:yMode val="edge"/>
          <c:x val="1.2926698013165924E-2"/>
          <c:y val="0.85251608727137829"/>
          <c:w val="3.1750824004115046E-2"/>
          <c:h val="6.2828793568866878E-2"/>
        </c:manualLayout>
      </c:layout>
    </c:legend>
    <c:plotVisOnly val="1"/>
  </c:chart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2.5217524179340593E-2"/>
          <c:y val="2.427338582677167E-2"/>
          <c:w val="0.90983191313414613"/>
          <c:h val="0.90358887139107613"/>
        </c:manualLayout>
      </c:layout>
      <c:lineChart>
        <c:grouping val="standard"/>
        <c:ser>
          <c:idx val="0"/>
          <c:order val="0"/>
          <c:tx>
            <c:strRef>
              <c:f>Prezentace!$B$3</c:f>
              <c:strCache>
                <c:ptCount val="1"/>
                <c:pt idx="0">
                  <c:v>Tizi</c:v>
                </c:pt>
              </c:strCache>
            </c:strRef>
          </c:tx>
          <c:cat>
            <c:numRef>
              <c:f>Prezentace!$D$1:$Z$1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Prezentace!$D$3:$Z$3</c:f>
              <c:numCache>
                <c:formatCode>0%</c:formatCode>
                <c:ptCount val="23"/>
                <c:pt idx="0">
                  <c:v>0.55555555555555558</c:v>
                </c:pt>
                <c:pt idx="1">
                  <c:v>0.7</c:v>
                </c:pt>
                <c:pt idx="2">
                  <c:v>0.75</c:v>
                </c:pt>
                <c:pt idx="3">
                  <c:v>0.75</c:v>
                </c:pt>
                <c:pt idx="4">
                  <c:v>1</c:v>
                </c:pt>
                <c:pt idx="5">
                  <c:v>0</c:v>
                </c:pt>
                <c:pt idx="6">
                  <c:v>0.625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1"/>
          <c:order val="1"/>
          <c:tx>
            <c:strRef>
              <c:f>Prezentace!$B$7</c:f>
              <c:strCache>
                <c:ptCount val="1"/>
                <c:pt idx="0">
                  <c:v>Šárka</c:v>
                </c:pt>
              </c:strCache>
            </c:strRef>
          </c:tx>
          <c:cat>
            <c:numRef>
              <c:f>Prezentace!$D$1:$Z$1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Prezentace!$D$7:$Z$7</c:f>
              <c:numCache>
                <c:formatCode>0%</c:formatCode>
                <c:ptCount val="23"/>
                <c:pt idx="0">
                  <c:v>0.9</c:v>
                </c:pt>
                <c:pt idx="1">
                  <c:v>1</c:v>
                </c:pt>
                <c:pt idx="2">
                  <c:v>0.7</c:v>
                </c:pt>
                <c:pt idx="3">
                  <c:v>1</c:v>
                </c:pt>
                <c:pt idx="4">
                  <c:v>0.9</c:v>
                </c:pt>
                <c:pt idx="5">
                  <c:v>1</c:v>
                </c:pt>
                <c:pt idx="6">
                  <c:v>0.66666666666666663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2"/>
          <c:order val="2"/>
          <c:tx>
            <c:strRef>
              <c:f>Prezentace!$B$11</c:f>
              <c:strCache>
                <c:ptCount val="1"/>
                <c:pt idx="0">
                  <c:v>Vendy</c:v>
                </c:pt>
              </c:strCache>
            </c:strRef>
          </c:tx>
          <c:cat>
            <c:numRef>
              <c:f>Prezentace!$D$1:$Z$1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Prezentace!$D$11:$Z$11</c:f>
              <c:numCache>
                <c:formatCode>0%</c:formatCode>
                <c:ptCount val="23"/>
                <c:pt idx="0">
                  <c:v>0.33333333333333331</c:v>
                </c:pt>
                <c:pt idx="1">
                  <c:v>0.7</c:v>
                </c:pt>
                <c:pt idx="2">
                  <c:v>0.375</c:v>
                </c:pt>
                <c:pt idx="3">
                  <c:v>0.75</c:v>
                </c:pt>
                <c:pt idx="4">
                  <c:v>1</c:v>
                </c:pt>
                <c:pt idx="5">
                  <c:v>0.6</c:v>
                </c:pt>
                <c:pt idx="6">
                  <c:v>0.8571428571428571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3"/>
          <c:order val="3"/>
          <c:tx>
            <c:strRef>
              <c:f>Prezentace!$B$15</c:f>
              <c:strCache>
                <c:ptCount val="1"/>
                <c:pt idx="0">
                  <c:v>Kopy</c:v>
                </c:pt>
              </c:strCache>
            </c:strRef>
          </c:tx>
          <c:cat>
            <c:numRef>
              <c:f>Prezentace!$D$1:$Z$1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Prezentace!$D$15:$Z$15</c:f>
              <c:numCache>
                <c:formatCode>0%</c:formatCode>
                <c:ptCount val="23"/>
                <c:pt idx="0">
                  <c:v>0.25</c:v>
                </c:pt>
                <c:pt idx="1">
                  <c:v>0.6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0.625</c:v>
                </c:pt>
                <c:pt idx="5">
                  <c:v>0.6</c:v>
                </c:pt>
                <c:pt idx="6">
                  <c:v>0.53846153846153844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4"/>
          <c:order val="4"/>
          <c:tx>
            <c:strRef>
              <c:f>Prezentace!$B$19</c:f>
              <c:strCache>
                <c:ptCount val="1"/>
                <c:pt idx="0">
                  <c:v>Šoumen</c:v>
                </c:pt>
              </c:strCache>
            </c:strRef>
          </c:tx>
          <c:cat>
            <c:numRef>
              <c:f>Prezentace!$D$1:$Z$1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Prezentace!$D$19:$Z$19</c:f>
              <c:numCache>
                <c:formatCode>0%</c:formatCode>
                <c:ptCount val="23"/>
                <c:pt idx="0">
                  <c:v>0.42857142857142855</c:v>
                </c:pt>
                <c:pt idx="1">
                  <c:v>0.8</c:v>
                </c:pt>
                <c:pt idx="2">
                  <c:v>0.7</c:v>
                </c:pt>
                <c:pt idx="3">
                  <c:v>0.42857142857142855</c:v>
                </c:pt>
                <c:pt idx="4">
                  <c:v>1</c:v>
                </c:pt>
                <c:pt idx="5">
                  <c:v>1</c:v>
                </c:pt>
                <c:pt idx="6">
                  <c:v>0.66666666666666663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5"/>
          <c:order val="5"/>
          <c:tx>
            <c:strRef>
              <c:f>Prezentace!$B$23</c:f>
              <c:strCache>
                <c:ptCount val="1"/>
                <c:pt idx="0">
                  <c:v>Dája</c:v>
                </c:pt>
              </c:strCache>
            </c:strRef>
          </c:tx>
          <c:cat>
            <c:numRef>
              <c:f>Prezentace!$D$1:$Z$1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Prezentace!$D$23:$Z$23</c:f>
              <c:numCache>
                <c:formatCode>0%</c:formatCode>
                <c:ptCount val="23"/>
                <c:pt idx="0">
                  <c:v>0.625</c:v>
                </c:pt>
                <c:pt idx="1">
                  <c:v>0.81818181818181823</c:v>
                </c:pt>
                <c:pt idx="2">
                  <c:v>0.5714285714285714</c:v>
                </c:pt>
                <c:pt idx="3">
                  <c:v>0</c:v>
                </c:pt>
                <c:pt idx="4">
                  <c:v>0.5714285714285714</c:v>
                </c:pt>
                <c:pt idx="5">
                  <c:v>0.6</c:v>
                </c:pt>
                <c:pt idx="6">
                  <c:v>0.7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6"/>
          <c:order val="6"/>
          <c:tx>
            <c:strRef>
              <c:f>Prezentace!$B$27</c:f>
              <c:strCache>
                <c:ptCount val="1"/>
                <c:pt idx="0">
                  <c:v>Sára</c:v>
                </c:pt>
              </c:strCache>
            </c:strRef>
          </c:tx>
          <c:cat>
            <c:numRef>
              <c:f>Prezentace!$D$1:$Z$1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Prezentace!$D$27:$Z$27</c:f>
              <c:numCache>
                <c:formatCode>0%</c:formatCode>
                <c:ptCount val="23"/>
                <c:pt idx="0">
                  <c:v>0.5</c:v>
                </c:pt>
                <c:pt idx="1">
                  <c:v>0.7</c:v>
                </c:pt>
                <c:pt idx="2">
                  <c:v>0.4</c:v>
                </c:pt>
                <c:pt idx="3">
                  <c:v>0.6</c:v>
                </c:pt>
                <c:pt idx="4">
                  <c:v>0.625</c:v>
                </c:pt>
                <c:pt idx="5">
                  <c:v>0</c:v>
                </c:pt>
                <c:pt idx="6">
                  <c:v>0.875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7"/>
          <c:order val="7"/>
          <c:tx>
            <c:strRef>
              <c:f>Prezentace!$B$31</c:f>
              <c:strCache>
                <c:ptCount val="1"/>
                <c:pt idx="0">
                  <c:v>Verča</c:v>
                </c:pt>
              </c:strCache>
            </c:strRef>
          </c:tx>
          <c:cat>
            <c:numRef>
              <c:f>Prezentace!$D$1:$Z$1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Prezentace!$D$31:$Z$31</c:f>
              <c:numCache>
                <c:formatCode>0%</c:formatCode>
                <c:ptCount val="23"/>
                <c:pt idx="0">
                  <c:v>0.44444444444444442</c:v>
                </c:pt>
                <c:pt idx="1">
                  <c:v>0.8</c:v>
                </c:pt>
                <c:pt idx="2">
                  <c:v>0.6</c:v>
                </c:pt>
                <c:pt idx="3">
                  <c:v>0</c:v>
                </c:pt>
                <c:pt idx="4">
                  <c:v>0.16666666666666666</c:v>
                </c:pt>
                <c:pt idx="5">
                  <c:v>0</c:v>
                </c:pt>
                <c:pt idx="6">
                  <c:v>0.625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8"/>
          <c:order val="8"/>
          <c:tx>
            <c:strRef>
              <c:f>Prezentace!$B$35</c:f>
              <c:strCache>
                <c:ptCount val="1"/>
                <c:pt idx="0">
                  <c:v>Justýna</c:v>
                </c:pt>
              </c:strCache>
            </c:strRef>
          </c:tx>
          <c:cat>
            <c:numRef>
              <c:f>Prezentace!$D$1:$Z$1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Prezentace!$D$35:$Z$35</c:f>
              <c:numCache>
                <c:formatCode>0%</c:formatCode>
                <c:ptCount val="23"/>
                <c:pt idx="0">
                  <c:v>0.625</c:v>
                </c:pt>
                <c:pt idx="1">
                  <c:v>0.88888888888888884</c:v>
                </c:pt>
                <c:pt idx="2">
                  <c:v>0.375</c:v>
                </c:pt>
                <c:pt idx="3">
                  <c:v>1</c:v>
                </c:pt>
                <c:pt idx="4">
                  <c:v>0.75</c:v>
                </c:pt>
                <c:pt idx="5">
                  <c:v>0</c:v>
                </c:pt>
                <c:pt idx="6">
                  <c:v>0.77777777777777779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9"/>
          <c:order val="9"/>
          <c:tx>
            <c:strRef>
              <c:f>Prezentace!$B$39</c:f>
              <c:strCache>
                <c:ptCount val="1"/>
                <c:pt idx="0">
                  <c:v>Máří</c:v>
                </c:pt>
              </c:strCache>
            </c:strRef>
          </c:tx>
          <c:cat>
            <c:numRef>
              <c:f>Prezentace!$D$1:$Z$1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Prezentace!$D$39:$Z$39</c:f>
              <c:numCache>
                <c:formatCode>0%</c:formatCode>
                <c:ptCount val="23"/>
                <c:pt idx="0">
                  <c:v>0.33333333333333331</c:v>
                </c:pt>
                <c:pt idx="1">
                  <c:v>0.8</c:v>
                </c:pt>
                <c:pt idx="2">
                  <c:v>0.8</c:v>
                </c:pt>
                <c:pt idx="3">
                  <c:v>1</c:v>
                </c:pt>
                <c:pt idx="4">
                  <c:v>0.75</c:v>
                </c:pt>
                <c:pt idx="5">
                  <c:v>1</c:v>
                </c:pt>
                <c:pt idx="6">
                  <c:v>0.625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10"/>
          <c:order val="10"/>
          <c:tx>
            <c:strRef>
              <c:f>Prezentace!$B$43</c:f>
              <c:strCache>
                <c:ptCount val="1"/>
                <c:pt idx="0">
                  <c:v>Kery</c:v>
                </c:pt>
              </c:strCache>
            </c:strRef>
          </c:tx>
          <c:cat>
            <c:numRef>
              <c:f>Prezentace!$D$1:$Z$1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Prezentace!$D$43:$Z$43</c:f>
              <c:numCache>
                <c:formatCode>0</c:formatCode>
                <c:ptCount val="23"/>
                <c:pt idx="3" formatCode="0%">
                  <c:v>1</c:v>
                </c:pt>
                <c:pt idx="4" formatCode="0%">
                  <c:v>0.75</c:v>
                </c:pt>
                <c:pt idx="5" formatCode="0%">
                  <c:v>0.75</c:v>
                </c:pt>
                <c:pt idx="6" formatCode="0%">
                  <c:v>0.66666666666666663</c:v>
                </c:pt>
                <c:pt idx="7" formatCode="0%">
                  <c:v>0</c:v>
                </c:pt>
                <c:pt idx="8" formatCode="0%">
                  <c:v>0</c:v>
                </c:pt>
                <c:pt idx="9" formatCode="0%">
                  <c:v>0</c:v>
                </c:pt>
                <c:pt idx="10" formatCode="0%">
                  <c:v>0</c:v>
                </c:pt>
                <c:pt idx="11" formatCode="0%">
                  <c:v>0</c:v>
                </c:pt>
                <c:pt idx="12" formatCode="0%">
                  <c:v>0</c:v>
                </c:pt>
                <c:pt idx="13" formatCode="0%">
                  <c:v>0</c:v>
                </c:pt>
                <c:pt idx="14" formatCode="0%">
                  <c:v>0</c:v>
                </c:pt>
                <c:pt idx="15" formatCode="0%">
                  <c:v>0</c:v>
                </c:pt>
                <c:pt idx="16" formatCode="0%">
                  <c:v>0</c:v>
                </c:pt>
                <c:pt idx="17" formatCode="0%">
                  <c:v>0</c:v>
                </c:pt>
                <c:pt idx="18" formatCode="0%">
                  <c:v>0</c:v>
                </c:pt>
                <c:pt idx="19" formatCode="0%">
                  <c:v>0</c:v>
                </c:pt>
                <c:pt idx="20" formatCode="0%">
                  <c:v>0</c:v>
                </c:pt>
                <c:pt idx="21" formatCode="0%">
                  <c:v>0</c:v>
                </c:pt>
                <c:pt idx="22" formatCode="0%">
                  <c:v>0</c:v>
                </c:pt>
              </c:numCache>
            </c:numRef>
          </c:val>
        </c:ser>
        <c:ser>
          <c:idx val="11"/>
          <c:order val="11"/>
          <c:tx>
            <c:strRef>
              <c:f>Prezentace!$B$43</c:f>
              <c:strCache>
                <c:ptCount val="1"/>
                <c:pt idx="0">
                  <c:v>Kery</c:v>
                </c:pt>
              </c:strCache>
            </c:strRef>
          </c:tx>
          <c:val>
            <c:numRef>
              <c:f>Prezentace!$D$43:$Z$43</c:f>
              <c:numCache>
                <c:formatCode>0</c:formatCode>
                <c:ptCount val="23"/>
                <c:pt idx="3" formatCode="0%">
                  <c:v>1</c:v>
                </c:pt>
                <c:pt idx="4" formatCode="0%">
                  <c:v>0.75</c:v>
                </c:pt>
                <c:pt idx="5" formatCode="0%">
                  <c:v>0.75</c:v>
                </c:pt>
                <c:pt idx="6" formatCode="0%">
                  <c:v>0.66666666666666663</c:v>
                </c:pt>
                <c:pt idx="7" formatCode="0%">
                  <c:v>0</c:v>
                </c:pt>
                <c:pt idx="8" formatCode="0%">
                  <c:v>0</c:v>
                </c:pt>
                <c:pt idx="9" formatCode="0%">
                  <c:v>0</c:v>
                </c:pt>
                <c:pt idx="10" formatCode="0%">
                  <c:v>0</c:v>
                </c:pt>
                <c:pt idx="11" formatCode="0%">
                  <c:v>0</c:v>
                </c:pt>
                <c:pt idx="12" formatCode="0%">
                  <c:v>0</c:v>
                </c:pt>
                <c:pt idx="13" formatCode="0%">
                  <c:v>0</c:v>
                </c:pt>
                <c:pt idx="14" formatCode="0%">
                  <c:v>0</c:v>
                </c:pt>
                <c:pt idx="15" formatCode="0%">
                  <c:v>0</c:v>
                </c:pt>
                <c:pt idx="16" formatCode="0%">
                  <c:v>0</c:v>
                </c:pt>
                <c:pt idx="17" formatCode="0%">
                  <c:v>0</c:v>
                </c:pt>
                <c:pt idx="18" formatCode="0%">
                  <c:v>0</c:v>
                </c:pt>
                <c:pt idx="19" formatCode="0%">
                  <c:v>0</c:v>
                </c:pt>
                <c:pt idx="20" formatCode="0%">
                  <c:v>0</c:v>
                </c:pt>
                <c:pt idx="21" formatCode="0%">
                  <c:v>0</c:v>
                </c:pt>
                <c:pt idx="22" formatCode="0%">
                  <c:v>0</c:v>
                </c:pt>
              </c:numCache>
            </c:numRef>
          </c:val>
        </c:ser>
        <c:marker val="1"/>
        <c:axId val="67251584"/>
        <c:axId val="67265664"/>
      </c:lineChart>
      <c:catAx>
        <c:axId val="67251584"/>
        <c:scaling>
          <c:orientation val="minMax"/>
        </c:scaling>
        <c:axPos val="b"/>
        <c:numFmt formatCode="General" sourceLinked="1"/>
        <c:tickLblPos val="nextTo"/>
        <c:crossAx val="67265664"/>
        <c:crosses val="autoZero"/>
        <c:auto val="1"/>
        <c:lblAlgn val="ctr"/>
        <c:lblOffset val="100"/>
      </c:catAx>
      <c:valAx>
        <c:axId val="67265664"/>
        <c:scaling>
          <c:orientation val="minMax"/>
          <c:max val="1"/>
          <c:min val="0.2"/>
        </c:scaling>
        <c:axPos val="l"/>
        <c:majorGridlines/>
        <c:numFmt formatCode="0%" sourceLinked="1"/>
        <c:tickLblPos val="nextTo"/>
        <c:crossAx val="67251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8089330808520811E-3"/>
          <c:y val="0.10049097934121454"/>
          <c:w val="1.4946036541043766E-2"/>
          <c:h val="0.81975597515086462"/>
        </c:manualLayout>
      </c:layout>
    </c:legend>
    <c:plotVisOnly val="1"/>
  </c:chart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79</xdr:col>
      <xdr:colOff>0</xdr:colOff>
      <xdr:row>38</xdr:row>
      <xdr:rowOff>71438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2</xdr:row>
      <xdr:rowOff>19049</xdr:rowOff>
    </xdr:from>
    <xdr:to>
      <xdr:col>88</xdr:col>
      <xdr:colOff>457199</xdr:colOff>
      <xdr:row>56</xdr:row>
      <xdr:rowOff>142874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6"/>
  <sheetViews>
    <sheetView topLeftCell="A25" workbookViewId="0">
      <selection activeCell="V50" sqref="V50"/>
    </sheetView>
  </sheetViews>
  <sheetFormatPr defaultRowHeight="15"/>
  <cols>
    <col min="3" max="3" width="20.5703125" bestFit="1" customWidth="1"/>
    <col min="4" max="4" width="13.5703125" style="2" customWidth="1"/>
  </cols>
  <sheetData>
    <row r="1" spans="1:26">
      <c r="D1" s="2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>
        <v>9</v>
      </c>
      <c r="M1">
        <v>10</v>
      </c>
      <c r="N1">
        <v>11</v>
      </c>
      <c r="O1">
        <v>12</v>
      </c>
      <c r="P1">
        <v>13</v>
      </c>
      <c r="Q1">
        <v>14</v>
      </c>
      <c r="R1">
        <v>15</v>
      </c>
      <c r="S1">
        <v>16</v>
      </c>
      <c r="T1">
        <v>17</v>
      </c>
      <c r="U1">
        <v>18</v>
      </c>
      <c r="V1">
        <v>19</v>
      </c>
      <c r="W1">
        <v>20</v>
      </c>
      <c r="X1">
        <v>21</v>
      </c>
      <c r="Y1">
        <v>22</v>
      </c>
      <c r="Z1">
        <v>23</v>
      </c>
    </row>
    <row r="2" spans="1:26">
      <c r="A2" s="6" t="s">
        <v>14</v>
      </c>
      <c r="B2" s="6"/>
      <c r="C2" s="6"/>
    </row>
    <row r="3" spans="1:26" ht="20.25" customHeight="1">
      <c r="A3" s="6">
        <v>1</v>
      </c>
      <c r="B3" s="6" t="s">
        <v>0</v>
      </c>
      <c r="C3" t="s">
        <v>15</v>
      </c>
      <c r="D3" s="4">
        <f>Zadání!D3/(Zadání!D2+Zadání!D3)</f>
        <v>0.55555555555555558</v>
      </c>
      <c r="E3" s="4">
        <f>Zadání!E3/(Zadání!E2+Zadání!E3)</f>
        <v>0.7</v>
      </c>
      <c r="F3" s="4">
        <f>Zadání!F3/(Zadání!F2+Zadání!F3)</f>
        <v>0.75</v>
      </c>
      <c r="G3" s="4">
        <f>Zadání!G3/(Zadání!G2+Zadání!G3)</f>
        <v>0.75</v>
      </c>
      <c r="H3" s="4">
        <f>Zadání!H3/(Zadání!H2+Zadání!H3)</f>
        <v>1</v>
      </c>
      <c r="I3" s="4" t="e">
        <f>Zadání!I3/(Zadání!I2+Zadání!I3)</f>
        <v>#DIV/0!</v>
      </c>
      <c r="J3" s="4">
        <f>Zadání!J3/(Zadání!J2+Zadání!J3)</f>
        <v>0.625</v>
      </c>
      <c r="K3" s="4" t="e">
        <f>Zadání!K3/(Zadání!K2+Zadání!K3)</f>
        <v>#DIV/0!</v>
      </c>
      <c r="L3" s="4" t="e">
        <f>Zadání!L3/(Zadání!L2+Zadání!L3)</f>
        <v>#DIV/0!</v>
      </c>
      <c r="M3" s="4" t="e">
        <f>Zadání!M3/(Zadání!M2+Zadání!M3)</f>
        <v>#DIV/0!</v>
      </c>
      <c r="N3" s="4" t="e">
        <f>Zadání!N3/(Zadání!N2+Zadání!N3)</f>
        <v>#DIV/0!</v>
      </c>
      <c r="O3" s="4" t="e">
        <f>Zadání!O3/(Zadání!O2+Zadání!O3)</f>
        <v>#DIV/0!</v>
      </c>
      <c r="P3" s="4" t="e">
        <f>Zadání!P3/(Zadání!P2+Zadání!P3)</f>
        <v>#DIV/0!</v>
      </c>
      <c r="Q3" s="4" t="e">
        <f>Zadání!Q3/(Zadání!Q2+Zadání!Q3)</f>
        <v>#DIV/0!</v>
      </c>
      <c r="R3" s="4" t="e">
        <f>Zadání!R3/(Zadání!R2+Zadání!R3)</f>
        <v>#DIV/0!</v>
      </c>
      <c r="S3" s="4" t="e">
        <f>Zadání!S3/(Zadání!S2+Zadání!S3)</f>
        <v>#DIV/0!</v>
      </c>
      <c r="T3" s="4" t="e">
        <f>Zadání!T3/(Zadání!T2+Zadání!T3)</f>
        <v>#DIV/0!</v>
      </c>
      <c r="U3" s="4" t="e">
        <f>Zadání!U3/(Zadání!U2+Zadání!U3)</f>
        <v>#DIV/0!</v>
      </c>
      <c r="V3" s="4" t="e">
        <f>Zadání!V3/(Zadání!V2+Zadání!V3)</f>
        <v>#DIV/0!</v>
      </c>
      <c r="W3" s="4" t="e">
        <f>Zadání!W3/(Zadání!W2+Zadání!W3)</f>
        <v>#DIV/0!</v>
      </c>
      <c r="X3" s="4" t="e">
        <f>Zadání!X3/(Zadání!X2+Zadání!X3)</f>
        <v>#DIV/0!</v>
      </c>
      <c r="Y3" s="4" t="e">
        <f>Zadání!Y3/(Zadání!Y2+Zadání!Y3)</f>
        <v>#DIV/0!</v>
      </c>
      <c r="Z3" s="4" t="e">
        <f>Zadání!Z3/(Zadání!Z2+Zadání!Z3)</f>
        <v>#DIV/0!</v>
      </c>
    </row>
    <row r="4" spans="1:26" ht="20.25" customHeight="1">
      <c r="A4" s="6"/>
      <c r="B4" s="6"/>
      <c r="C4" t="s">
        <v>17</v>
      </c>
      <c r="D4" s="5">
        <f>Zadání!D5</f>
        <v>65</v>
      </c>
      <c r="E4" s="5">
        <f>Zadání!E5</f>
        <v>67</v>
      </c>
      <c r="F4" s="5">
        <f>Zadání!F5</f>
        <v>66</v>
      </c>
      <c r="G4" s="5">
        <f>Zadání!G5</f>
        <v>56</v>
      </c>
      <c r="H4" s="5">
        <f>Zadání!H5</f>
        <v>55</v>
      </c>
      <c r="I4" s="5">
        <f>Zadání!I5</f>
        <v>0</v>
      </c>
      <c r="J4" s="5">
        <f>Zadání!J5</f>
        <v>70</v>
      </c>
      <c r="K4" s="5">
        <f>Zadání!K5</f>
        <v>0</v>
      </c>
      <c r="L4" s="5">
        <f>Zadání!L5</f>
        <v>0</v>
      </c>
      <c r="M4" s="5">
        <f>Zadání!M5</f>
        <v>0</v>
      </c>
      <c r="N4" s="5">
        <f>Zadání!N5</f>
        <v>0</v>
      </c>
      <c r="O4" s="5">
        <f>Zadání!O5</f>
        <v>0</v>
      </c>
      <c r="P4" s="5">
        <f>Zadání!P5</f>
        <v>0</v>
      </c>
      <c r="Q4" s="5">
        <f>Zadání!Q5</f>
        <v>0</v>
      </c>
      <c r="R4" s="5">
        <f>Zadání!R5</f>
        <v>0</v>
      </c>
      <c r="S4" s="5">
        <f>Zadání!S5</f>
        <v>0</v>
      </c>
      <c r="T4" s="5">
        <f>Zadání!T5</f>
        <v>0</v>
      </c>
      <c r="U4" s="5">
        <f>Zadání!U5</f>
        <v>0</v>
      </c>
      <c r="V4" s="5">
        <f>Zadání!V5</f>
        <v>0</v>
      </c>
      <c r="W4" s="5">
        <f>Zadání!W5</f>
        <v>0</v>
      </c>
      <c r="X4" s="5">
        <f>Zadání!X5</f>
        <v>0</v>
      </c>
      <c r="Y4" s="5">
        <f>Zadání!Y5</f>
        <v>0</v>
      </c>
      <c r="Z4" s="5">
        <f>Zadání!Z5</f>
        <v>0</v>
      </c>
    </row>
    <row r="5" spans="1:26" ht="20.25" customHeight="1">
      <c r="A5" s="6"/>
      <c r="B5" s="6"/>
      <c r="C5" t="s">
        <v>16</v>
      </c>
      <c r="D5" s="5">
        <f>((Zadání!D2*Zadání!D4)+(Zadání!D3*Zadání!D5))/(Zadání!D2+Zadání!D3)</f>
        <v>65.888888888888886</v>
      </c>
      <c r="E5" s="5">
        <f>((Zadání!E2*Zadání!E4)+(Zadání!E3*Zadání!E5))/(Zadání!E2+Zadání!E3)</f>
        <v>67</v>
      </c>
      <c r="F5" s="5">
        <f>((Zadání!F2*Zadání!F4)+(Zadání!F3*Zadání!F5))/(Zadání!F2+Zadání!F3)</f>
        <v>66.75</v>
      </c>
      <c r="G5" s="5">
        <f>((Zadání!G2*Zadání!G4)+(Zadání!G3*Zadání!G5))/(Zadání!G2+Zadání!G3)</f>
        <v>57.25</v>
      </c>
      <c r="H5" s="5">
        <f>((Zadání!H2*Zadání!H4)+(Zadání!H3*Zadání!H5))/(Zadání!H2+Zadání!H3)</f>
        <v>55</v>
      </c>
      <c r="I5" s="5" t="e">
        <f>((Zadání!I2*Zadání!I4)+(Zadání!I3*Zadání!I5))/(Zadání!I2+Zadání!I3)</f>
        <v>#DIV/0!</v>
      </c>
      <c r="J5" s="5">
        <f>((Zadání!J2*Zadání!J4)+(Zadání!J3*Zadání!J5))/(Zadání!J2+Zadání!J3)</f>
        <v>68.875</v>
      </c>
      <c r="K5" s="5" t="e">
        <f>((Zadání!K2*Zadání!K4)+(Zadání!K3*Zadání!K5))/(Zadání!K2+Zadání!K3)</f>
        <v>#DIV/0!</v>
      </c>
      <c r="L5" s="5" t="e">
        <f>((Zadání!L2*Zadání!L4)+(Zadání!L3*Zadání!L5))/(Zadání!L2+Zadání!L3)</f>
        <v>#DIV/0!</v>
      </c>
      <c r="M5" s="5" t="e">
        <f>((Zadání!M2*Zadání!M4)+(Zadání!M3*Zadání!M5))/(Zadání!M2+Zadání!M3)</f>
        <v>#DIV/0!</v>
      </c>
      <c r="N5" s="5" t="e">
        <f>((Zadání!N2*Zadání!N4)+(Zadání!N3*Zadání!N5))/(Zadání!N2+Zadání!N3)</f>
        <v>#DIV/0!</v>
      </c>
      <c r="O5" s="5" t="e">
        <f>((Zadání!O2*Zadání!O4)+(Zadání!O3*Zadání!O5))/(Zadání!O2+Zadání!O3)</f>
        <v>#DIV/0!</v>
      </c>
      <c r="P5" s="5" t="e">
        <f>((Zadání!P2*Zadání!P4)+(Zadání!P3*Zadání!P5))/(Zadání!P2+Zadání!P3)</f>
        <v>#DIV/0!</v>
      </c>
      <c r="Q5" s="5" t="e">
        <f>((Zadání!Q2*Zadání!Q4)+(Zadání!Q3*Zadání!Q5))/(Zadání!Q2+Zadání!Q3)</f>
        <v>#DIV/0!</v>
      </c>
      <c r="R5" s="5" t="e">
        <f>((Zadání!R2*Zadání!R4)+(Zadání!R3*Zadání!R5))/(Zadání!R2+Zadání!R3)</f>
        <v>#DIV/0!</v>
      </c>
      <c r="S5" s="5" t="e">
        <f>((Zadání!S2*Zadání!S4)+(Zadání!S3*Zadání!S5))/(Zadání!S2+Zadání!S3)</f>
        <v>#DIV/0!</v>
      </c>
      <c r="T5" s="5" t="e">
        <f>((Zadání!T2*Zadání!T4)+(Zadání!T3*Zadání!T5))/(Zadání!T2+Zadání!T3)</f>
        <v>#DIV/0!</v>
      </c>
      <c r="U5" s="5" t="e">
        <f>((Zadání!U2*Zadání!U4)+(Zadání!U3*Zadání!U5))/(Zadání!U2+Zadání!U3)</f>
        <v>#DIV/0!</v>
      </c>
      <c r="V5" s="5" t="e">
        <f>((Zadání!V2*Zadání!V4)+(Zadání!V3*Zadání!V5))/(Zadání!V2+Zadání!V3)</f>
        <v>#DIV/0!</v>
      </c>
      <c r="W5" s="5" t="e">
        <f>((Zadání!W2*Zadání!W4)+(Zadání!W3*Zadání!W5))/(Zadání!W2+Zadání!W3)</f>
        <v>#DIV/0!</v>
      </c>
      <c r="X5" s="5" t="e">
        <f>((Zadání!X2*Zadání!X4)+(Zadání!X3*Zadání!X5))/(Zadání!X2+Zadání!X3)</f>
        <v>#DIV/0!</v>
      </c>
      <c r="Y5" s="5" t="e">
        <f>((Zadání!Y2*Zadání!Y4)+(Zadání!Y3*Zadání!Y5))/(Zadání!Y2+Zadání!Y3)</f>
        <v>#DIV/0!</v>
      </c>
      <c r="Z5" s="5" t="e">
        <f>((Zadání!Z2*Zadání!Z4)+(Zadání!Z3*Zadání!Z5))/(Zadání!Z2+Zadání!Z3)</f>
        <v>#DIV/0!</v>
      </c>
    </row>
    <row r="6" spans="1:26" ht="20.25" customHeight="1">
      <c r="A6" s="6"/>
      <c r="B6" s="6"/>
      <c r="D6" s="5">
        <f>D3*100</f>
        <v>55.555555555555557</v>
      </c>
      <c r="E6" s="5">
        <f t="shared" ref="E6:F6" si="0">E3*100</f>
        <v>70</v>
      </c>
      <c r="F6" s="5">
        <f t="shared" si="0"/>
        <v>75</v>
      </c>
      <c r="G6" s="5">
        <f t="shared" ref="G6:Z6" si="1">G3*100</f>
        <v>75</v>
      </c>
      <c r="H6" s="5">
        <f t="shared" si="1"/>
        <v>100</v>
      </c>
      <c r="I6" s="5" t="e">
        <f t="shared" si="1"/>
        <v>#DIV/0!</v>
      </c>
      <c r="J6" s="5">
        <f t="shared" si="1"/>
        <v>62.5</v>
      </c>
      <c r="K6" s="5" t="e">
        <f t="shared" si="1"/>
        <v>#DIV/0!</v>
      </c>
      <c r="L6" s="5" t="e">
        <f t="shared" si="1"/>
        <v>#DIV/0!</v>
      </c>
      <c r="M6" s="5" t="e">
        <f t="shared" si="1"/>
        <v>#DIV/0!</v>
      </c>
      <c r="N6" s="5" t="e">
        <f t="shared" si="1"/>
        <v>#DIV/0!</v>
      </c>
      <c r="O6" s="5" t="e">
        <f t="shared" si="1"/>
        <v>#DIV/0!</v>
      </c>
      <c r="P6" s="5" t="e">
        <f t="shared" si="1"/>
        <v>#DIV/0!</v>
      </c>
      <c r="Q6" s="5" t="e">
        <f t="shared" si="1"/>
        <v>#DIV/0!</v>
      </c>
      <c r="R6" s="5" t="e">
        <f t="shared" si="1"/>
        <v>#DIV/0!</v>
      </c>
      <c r="S6" s="5" t="e">
        <f t="shared" si="1"/>
        <v>#DIV/0!</v>
      </c>
      <c r="T6" s="5" t="e">
        <f t="shared" si="1"/>
        <v>#DIV/0!</v>
      </c>
      <c r="U6" s="5" t="e">
        <f t="shared" si="1"/>
        <v>#DIV/0!</v>
      </c>
      <c r="V6" s="5" t="e">
        <f t="shared" si="1"/>
        <v>#DIV/0!</v>
      </c>
      <c r="W6" s="5" t="e">
        <f t="shared" si="1"/>
        <v>#DIV/0!</v>
      </c>
      <c r="X6" s="5" t="e">
        <f t="shared" si="1"/>
        <v>#DIV/0!</v>
      </c>
      <c r="Y6" s="5" t="e">
        <f t="shared" si="1"/>
        <v>#DIV/0!</v>
      </c>
      <c r="Z6" s="5" t="e">
        <f t="shared" si="1"/>
        <v>#DIV/0!</v>
      </c>
    </row>
    <row r="7" spans="1:26" ht="20.25" customHeight="1">
      <c r="A7" s="6">
        <v>2</v>
      </c>
      <c r="B7" s="6" t="s">
        <v>5</v>
      </c>
      <c r="C7" t="s">
        <v>15</v>
      </c>
      <c r="D7" s="4">
        <f>Zadání!D7/(Zadání!D6+Zadání!D7)</f>
        <v>0.9</v>
      </c>
      <c r="E7" s="4">
        <f>Zadání!E7/(Zadání!E6+Zadání!E7)</f>
        <v>1</v>
      </c>
      <c r="F7" s="4">
        <f>Zadání!F7/(Zadání!F6+Zadání!F7)</f>
        <v>0.7</v>
      </c>
      <c r="G7" s="4">
        <f>Zadání!G7/(Zadání!G6+Zadání!G7)</f>
        <v>1</v>
      </c>
      <c r="H7" s="4">
        <f>Zadání!H7/(Zadání!H6+Zadání!H7)</f>
        <v>0.9</v>
      </c>
      <c r="I7" s="4">
        <f>Zadání!I7/(Zadání!I6+Zadání!I7)</f>
        <v>1</v>
      </c>
      <c r="J7" s="4">
        <f>Zadání!J7/(Zadání!J6+Zadání!J7)</f>
        <v>0.66666666666666663</v>
      </c>
      <c r="K7" s="4" t="e">
        <f>Zadání!K7/(Zadání!K6+Zadání!K7)</f>
        <v>#DIV/0!</v>
      </c>
      <c r="L7" s="4" t="e">
        <f>Zadání!L7/(Zadání!L6+Zadání!L7)</f>
        <v>#DIV/0!</v>
      </c>
      <c r="M7" s="4" t="e">
        <f>Zadání!M7/(Zadání!M6+Zadání!M7)</f>
        <v>#DIV/0!</v>
      </c>
      <c r="N7" s="4" t="e">
        <f>Zadání!N7/(Zadání!N6+Zadání!N7)</f>
        <v>#DIV/0!</v>
      </c>
      <c r="O7" s="4" t="e">
        <f>Zadání!O7/(Zadání!O6+Zadání!O7)</f>
        <v>#DIV/0!</v>
      </c>
      <c r="P7" s="4" t="e">
        <f>Zadání!P7/(Zadání!P6+Zadání!P7)</f>
        <v>#DIV/0!</v>
      </c>
      <c r="Q7" s="4" t="e">
        <f>Zadání!Q7/(Zadání!Q6+Zadání!Q7)</f>
        <v>#DIV/0!</v>
      </c>
      <c r="R7" s="4" t="e">
        <f>Zadání!R7/(Zadání!R6+Zadání!R7)</f>
        <v>#DIV/0!</v>
      </c>
      <c r="S7" s="4" t="e">
        <f>Zadání!S7/(Zadání!S6+Zadání!S7)</f>
        <v>#DIV/0!</v>
      </c>
      <c r="T7" s="4" t="e">
        <f>Zadání!T7/(Zadání!T6+Zadání!T7)</f>
        <v>#DIV/0!</v>
      </c>
      <c r="U7" s="4" t="e">
        <f>Zadání!U7/(Zadání!U6+Zadání!U7)</f>
        <v>#DIV/0!</v>
      </c>
      <c r="V7" s="4" t="e">
        <f>Zadání!V7/(Zadání!V6+Zadání!V7)</f>
        <v>#DIV/0!</v>
      </c>
      <c r="W7" s="4" t="e">
        <f>Zadání!W7/(Zadání!W6+Zadání!W7)</f>
        <v>#DIV/0!</v>
      </c>
      <c r="X7" s="4" t="e">
        <f>Zadání!X7/(Zadání!X6+Zadání!X7)</f>
        <v>#DIV/0!</v>
      </c>
      <c r="Y7" s="4" t="e">
        <f>Zadání!Y7/(Zadání!Y6+Zadání!Y7)</f>
        <v>#DIV/0!</v>
      </c>
      <c r="Z7" s="4" t="e">
        <f>Zadání!Z7/(Zadání!Z6+Zadání!Z7)</f>
        <v>#DIV/0!</v>
      </c>
    </row>
    <row r="8" spans="1:26" ht="20.25" customHeight="1">
      <c r="A8" s="6"/>
      <c r="B8" s="6"/>
      <c r="C8" t="s">
        <v>17</v>
      </c>
      <c r="D8" s="5">
        <f>Zadání!D9</f>
        <v>64</v>
      </c>
      <c r="E8" s="5">
        <f>Zadání!E9</f>
        <v>65</v>
      </c>
      <c r="F8" s="5">
        <f>Zadání!F9</f>
        <v>67</v>
      </c>
      <c r="G8" s="5">
        <f>Zadání!G9</f>
        <v>57</v>
      </c>
      <c r="H8" s="5">
        <f>Zadání!H9</f>
        <v>65</v>
      </c>
      <c r="I8" s="5">
        <f>Zadání!I9</f>
        <v>57</v>
      </c>
      <c r="J8" s="5">
        <f>Zadání!J9</f>
        <v>67</v>
      </c>
      <c r="K8" s="5">
        <f>Zadání!K9</f>
        <v>0</v>
      </c>
      <c r="L8" s="5">
        <f>Zadání!L9</f>
        <v>0</v>
      </c>
      <c r="M8" s="5">
        <f>Zadání!M9</f>
        <v>0</v>
      </c>
      <c r="N8" s="5">
        <f>Zadání!N9</f>
        <v>0</v>
      </c>
      <c r="O8" s="5">
        <f>Zadání!O9</f>
        <v>0</v>
      </c>
      <c r="P8" s="5">
        <f>Zadání!P9</f>
        <v>0</v>
      </c>
      <c r="Q8" s="5">
        <f>Zadání!Q9</f>
        <v>0</v>
      </c>
      <c r="R8" s="5">
        <f>Zadání!R9</f>
        <v>0</v>
      </c>
      <c r="S8" s="5">
        <f>Zadání!S9</f>
        <v>0</v>
      </c>
      <c r="T8" s="5">
        <f>Zadání!T9</f>
        <v>0</v>
      </c>
      <c r="U8" s="5">
        <f>Zadání!U9</f>
        <v>0</v>
      </c>
      <c r="V8" s="5">
        <f>Zadání!V9</f>
        <v>0</v>
      </c>
      <c r="W8" s="5">
        <f>Zadání!W9</f>
        <v>0</v>
      </c>
      <c r="X8" s="5">
        <f>Zadání!X9</f>
        <v>0</v>
      </c>
      <c r="Y8" s="5">
        <f>Zadání!Y9</f>
        <v>0</v>
      </c>
      <c r="Z8" s="5">
        <f>Zadání!Z9</f>
        <v>0</v>
      </c>
    </row>
    <row r="9" spans="1:26" ht="20.25" customHeight="1">
      <c r="A9" s="6"/>
      <c r="B9" s="6"/>
      <c r="C9" t="s">
        <v>16</v>
      </c>
      <c r="D9" s="5">
        <f>((Zadání!D6*Zadání!D8)+(Zadání!D7*Zadání!D9))/(Zadání!D6+Zadání!D7)</f>
        <v>64.3</v>
      </c>
      <c r="E9" s="5">
        <f>((Zadání!E6*Zadání!E8)+(Zadání!E7*Zadání!E9))/(Zadání!E6+Zadání!E7)</f>
        <v>65</v>
      </c>
      <c r="F9" s="5">
        <f>((Zadání!F6*Zadání!F8)+(Zadání!F7*Zadání!F9))/(Zadání!F6+Zadání!F7)</f>
        <v>66.7</v>
      </c>
      <c r="G9" s="5">
        <f>((Zadání!G6*Zadání!G8)+(Zadání!G7*Zadání!G9))/(Zadání!G6+Zadání!G7)</f>
        <v>57</v>
      </c>
      <c r="H9" s="5">
        <f>((Zadání!H6*Zadání!H8)+(Zadání!H7*Zadání!H9))/(Zadání!H6+Zadání!H7)</f>
        <v>65.3</v>
      </c>
      <c r="I9" s="5">
        <f>((Zadání!I6*Zadání!I8)+(Zadání!I7*Zadání!I9))/(Zadání!I6+Zadání!I7)</f>
        <v>57</v>
      </c>
      <c r="J9" s="5">
        <f>((Zadání!J6*Zadání!J8)+(Zadání!J7*Zadání!J9))/(Zadání!J6+Zadání!J7)</f>
        <v>67</v>
      </c>
      <c r="K9" s="5" t="e">
        <f>((Zadání!K6*Zadání!K8)+(Zadání!K7*Zadání!K9))/(Zadání!K6+Zadání!K7)</f>
        <v>#DIV/0!</v>
      </c>
      <c r="L9" s="5" t="e">
        <f>((Zadání!L6*Zadání!L8)+(Zadání!L7*Zadání!L9))/(Zadání!L6+Zadání!L7)</f>
        <v>#DIV/0!</v>
      </c>
      <c r="M9" s="5" t="e">
        <f>((Zadání!M6*Zadání!M8)+(Zadání!M7*Zadání!M9))/(Zadání!M6+Zadání!M7)</f>
        <v>#DIV/0!</v>
      </c>
      <c r="N9" s="5" t="e">
        <f>((Zadání!N6*Zadání!N8)+(Zadání!N7*Zadání!N9))/(Zadání!N6+Zadání!N7)</f>
        <v>#DIV/0!</v>
      </c>
      <c r="O9" s="5" t="e">
        <f>((Zadání!O6*Zadání!O8)+(Zadání!O7*Zadání!O9))/(Zadání!O6+Zadání!O7)</f>
        <v>#DIV/0!</v>
      </c>
      <c r="P9" s="5" t="e">
        <f>((Zadání!P6*Zadání!P8)+(Zadání!P7*Zadání!P9))/(Zadání!P6+Zadání!P7)</f>
        <v>#DIV/0!</v>
      </c>
      <c r="Q9" s="5" t="e">
        <f>((Zadání!Q6*Zadání!Q8)+(Zadání!Q7*Zadání!Q9))/(Zadání!Q6+Zadání!Q7)</f>
        <v>#DIV/0!</v>
      </c>
      <c r="R9" s="5" t="e">
        <f>((Zadání!R6*Zadání!R8)+(Zadání!R7*Zadání!R9))/(Zadání!R6+Zadání!R7)</f>
        <v>#DIV/0!</v>
      </c>
      <c r="S9" s="5" t="e">
        <f>((Zadání!S6*Zadání!S8)+(Zadání!S7*Zadání!S9))/(Zadání!S6+Zadání!S7)</f>
        <v>#DIV/0!</v>
      </c>
      <c r="T9" s="5" t="e">
        <f>((Zadání!T6*Zadání!T8)+(Zadání!T7*Zadání!T9))/(Zadání!T6+Zadání!T7)</f>
        <v>#DIV/0!</v>
      </c>
      <c r="U9" s="5" t="e">
        <f>((Zadání!U6*Zadání!U8)+(Zadání!U7*Zadání!U9))/(Zadání!U6+Zadání!U7)</f>
        <v>#DIV/0!</v>
      </c>
      <c r="V9" s="5" t="e">
        <f>((Zadání!V6*Zadání!V8)+(Zadání!V7*Zadání!V9))/(Zadání!V6+Zadání!V7)</f>
        <v>#DIV/0!</v>
      </c>
      <c r="W9" s="5" t="e">
        <f>((Zadání!W6*Zadání!W8)+(Zadání!W7*Zadání!W9))/(Zadání!W6+Zadání!W7)</f>
        <v>#DIV/0!</v>
      </c>
      <c r="X9" s="5" t="e">
        <f>((Zadání!X6*Zadání!X8)+(Zadání!X7*Zadání!X9))/(Zadání!X6+Zadání!X7)</f>
        <v>#DIV/0!</v>
      </c>
      <c r="Y9" s="5" t="e">
        <f>((Zadání!Y6*Zadání!Y8)+(Zadání!Y7*Zadání!Y9))/(Zadání!Y6+Zadání!Y7)</f>
        <v>#DIV/0!</v>
      </c>
      <c r="Z9" s="5" t="e">
        <f>((Zadání!Z6*Zadání!Z8)+(Zadání!Z7*Zadání!Z9))/(Zadání!Z6+Zadání!Z7)</f>
        <v>#DIV/0!</v>
      </c>
    </row>
    <row r="10" spans="1:26" ht="20.25" customHeight="1">
      <c r="A10" s="6"/>
      <c r="B10" s="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 customHeight="1">
      <c r="A11" s="6">
        <v>3</v>
      </c>
      <c r="B11" s="6" t="s">
        <v>13</v>
      </c>
      <c r="C11" t="s">
        <v>15</v>
      </c>
      <c r="D11" s="4">
        <f>Zadání!D11/(Zadání!D10+Zadání!D11)</f>
        <v>0.33333333333333331</v>
      </c>
      <c r="E11" s="4">
        <f>Zadání!E11/(Zadání!E10+Zadání!E11)</f>
        <v>0.7</v>
      </c>
      <c r="F11" s="4">
        <f>Zadání!F11/(Zadání!F10+Zadání!F11)</f>
        <v>0.375</v>
      </c>
      <c r="G11" s="4">
        <f>Zadání!G11/(Zadání!G10+Zadání!G11)</f>
        <v>0.75</v>
      </c>
      <c r="H11" s="4">
        <f>Zadání!H11/(Zadání!H10+Zadání!H11)</f>
        <v>1</v>
      </c>
      <c r="I11" s="4">
        <f>Zadání!I11/(Zadání!I10+Zadání!I11)</f>
        <v>0.6</v>
      </c>
      <c r="J11" s="4">
        <f>Zadání!J11/(Zadání!J10+Zadání!J11)</f>
        <v>0.8571428571428571</v>
      </c>
      <c r="K11" s="4" t="e">
        <f>Zadání!K11/(Zadání!K10+Zadání!K11)</f>
        <v>#DIV/0!</v>
      </c>
      <c r="L11" s="4" t="e">
        <f>Zadání!L11/(Zadání!L10+Zadání!L11)</f>
        <v>#DIV/0!</v>
      </c>
      <c r="M11" s="4" t="e">
        <f>Zadání!M11/(Zadání!M10+Zadání!M11)</f>
        <v>#DIV/0!</v>
      </c>
      <c r="N11" s="4" t="e">
        <f>Zadání!N11/(Zadání!N10+Zadání!N11)</f>
        <v>#DIV/0!</v>
      </c>
      <c r="O11" s="4" t="e">
        <f>Zadání!O11/(Zadání!O10+Zadání!O11)</f>
        <v>#DIV/0!</v>
      </c>
      <c r="P11" s="4" t="e">
        <f>Zadání!P11/(Zadání!P10+Zadání!P11)</f>
        <v>#DIV/0!</v>
      </c>
      <c r="Q11" s="4" t="e">
        <f>Zadání!Q11/(Zadání!Q10+Zadání!Q11)</f>
        <v>#DIV/0!</v>
      </c>
      <c r="R11" s="4" t="e">
        <f>Zadání!R11/(Zadání!R10+Zadání!R11)</f>
        <v>#DIV/0!</v>
      </c>
      <c r="S11" s="4" t="e">
        <f>Zadání!S11/(Zadání!S10+Zadání!S11)</f>
        <v>#DIV/0!</v>
      </c>
      <c r="T11" s="4" t="e">
        <f>Zadání!T11/(Zadání!T10+Zadání!T11)</f>
        <v>#DIV/0!</v>
      </c>
      <c r="U11" s="4" t="e">
        <f>Zadání!U11/(Zadání!U10+Zadání!U11)</f>
        <v>#DIV/0!</v>
      </c>
      <c r="V11" s="4" t="e">
        <f>Zadání!V11/(Zadání!V10+Zadání!V11)</f>
        <v>#DIV/0!</v>
      </c>
      <c r="W11" s="4" t="e">
        <f>Zadání!W11/(Zadání!W10+Zadání!W11)</f>
        <v>#DIV/0!</v>
      </c>
      <c r="X11" s="4" t="e">
        <f>Zadání!X11/(Zadání!X10+Zadání!X11)</f>
        <v>#DIV/0!</v>
      </c>
      <c r="Y11" s="4" t="e">
        <f>Zadání!Y11/(Zadání!Y10+Zadání!Y11)</f>
        <v>#DIV/0!</v>
      </c>
      <c r="Z11" s="4" t="e">
        <f>Zadání!Z11/(Zadání!Z10+Zadání!Z11)</f>
        <v>#DIV/0!</v>
      </c>
    </row>
    <row r="12" spans="1:26" ht="20.25" customHeight="1">
      <c r="A12" s="6"/>
      <c r="B12" s="6"/>
      <c r="C12" t="s">
        <v>17</v>
      </c>
      <c r="D12" s="5">
        <f>Zadání!D13</f>
        <v>79</v>
      </c>
      <c r="E12" s="5">
        <f>Zadání!E13</f>
        <v>78</v>
      </c>
      <c r="F12" s="5">
        <f>Zadání!F13</f>
        <v>76</v>
      </c>
      <c r="G12" s="5">
        <f>Zadání!G13</f>
        <v>66</v>
      </c>
      <c r="H12" s="5">
        <f>Zadání!H13</f>
        <v>63</v>
      </c>
      <c r="I12" s="5">
        <f>Zadání!I13</f>
        <v>59</v>
      </c>
      <c r="J12" s="5">
        <f>Zadání!J13</f>
        <v>72</v>
      </c>
      <c r="K12" s="5">
        <f>Zadání!K13</f>
        <v>0</v>
      </c>
      <c r="L12" s="5">
        <f>Zadání!L13</f>
        <v>0</v>
      </c>
      <c r="M12" s="5">
        <f>Zadání!M13</f>
        <v>0</v>
      </c>
      <c r="N12" s="5">
        <f>Zadání!N13</f>
        <v>0</v>
      </c>
      <c r="O12" s="5">
        <f>Zadání!O13</f>
        <v>0</v>
      </c>
      <c r="P12" s="5">
        <f>Zadání!P13</f>
        <v>0</v>
      </c>
      <c r="Q12" s="5">
        <f>Zadání!Q13</f>
        <v>0</v>
      </c>
      <c r="R12" s="5">
        <f>Zadání!R13</f>
        <v>0</v>
      </c>
      <c r="S12" s="5">
        <f>Zadání!S13</f>
        <v>0</v>
      </c>
      <c r="T12" s="5">
        <f>Zadání!T13</f>
        <v>0</v>
      </c>
      <c r="U12" s="5">
        <f>Zadání!U13</f>
        <v>0</v>
      </c>
      <c r="V12" s="5">
        <f>Zadání!V13</f>
        <v>0</v>
      </c>
      <c r="W12" s="5">
        <f>Zadání!W13</f>
        <v>0</v>
      </c>
      <c r="X12" s="5">
        <f>Zadání!X13</f>
        <v>0</v>
      </c>
      <c r="Y12" s="5">
        <f>Zadání!Y13</f>
        <v>0</v>
      </c>
      <c r="Z12" s="5">
        <f>Zadání!Z13</f>
        <v>0</v>
      </c>
    </row>
    <row r="13" spans="1:26" ht="20.25" customHeight="1">
      <c r="A13" s="6"/>
      <c r="B13" s="6"/>
      <c r="C13" t="s">
        <v>16</v>
      </c>
      <c r="D13" s="5">
        <f>((Zadání!D10*Zadání!D12)+(Zadání!D11*Zadání!D13))/(Zadání!D10+Zadání!D11)</f>
        <v>75</v>
      </c>
      <c r="E13" s="5">
        <f>((Zadání!E10*Zadání!E12)+(Zadání!E11*Zadání!E13))/(Zadání!E10+Zadání!E11)</f>
        <v>76.2</v>
      </c>
      <c r="F13" s="5">
        <f>((Zadání!F10*Zadání!F12)+(Zadání!F11*Zadání!F13))/(Zadání!F10+Zadání!F11)</f>
        <v>75.375</v>
      </c>
      <c r="G13" s="5">
        <f>((Zadání!G10*Zadání!G12)+(Zadání!G11*Zadání!G13))/(Zadání!G10+Zadání!G11)</f>
        <v>67.75</v>
      </c>
      <c r="H13" s="5">
        <f>((Zadání!H10*Zadání!H12)+(Zadání!H11*Zadání!H13))/(Zadání!H10+Zadání!H11)</f>
        <v>63</v>
      </c>
      <c r="I13" s="5">
        <f>((Zadání!I10*Zadání!I12)+(Zadání!I11*Zadání!I13))/(Zadání!I10+Zadání!I11)</f>
        <v>57.4</v>
      </c>
      <c r="J13" s="5">
        <f>((Zadání!J10*Zadání!J12)+(Zadání!J11*Zadání!J13))/(Zadání!J10+Zadání!J11)</f>
        <v>71.285714285714292</v>
      </c>
      <c r="K13" s="5" t="e">
        <f>((Zadání!K10*Zadání!K12)+(Zadání!K11*Zadání!K13))/(Zadání!K10+Zadání!K11)</f>
        <v>#DIV/0!</v>
      </c>
      <c r="L13" s="5" t="e">
        <f>((Zadání!L10*Zadání!L12)+(Zadání!L11*Zadání!L13))/(Zadání!L10+Zadání!L11)</f>
        <v>#DIV/0!</v>
      </c>
      <c r="M13" s="5" t="e">
        <f>((Zadání!M10*Zadání!M12)+(Zadání!M11*Zadání!M13))/(Zadání!M10+Zadání!M11)</f>
        <v>#DIV/0!</v>
      </c>
      <c r="N13" s="5" t="e">
        <f>((Zadání!N10*Zadání!N12)+(Zadání!N11*Zadání!N13))/(Zadání!N10+Zadání!N11)</f>
        <v>#DIV/0!</v>
      </c>
      <c r="O13" s="5" t="e">
        <f>((Zadání!O10*Zadání!O12)+(Zadání!O11*Zadání!O13))/(Zadání!O10+Zadání!O11)</f>
        <v>#DIV/0!</v>
      </c>
      <c r="P13" s="5" t="e">
        <f>((Zadání!P10*Zadání!P12)+(Zadání!P11*Zadání!P13))/(Zadání!P10+Zadání!P11)</f>
        <v>#DIV/0!</v>
      </c>
      <c r="Q13" s="5" t="e">
        <f>((Zadání!Q10*Zadání!Q12)+(Zadání!Q11*Zadání!Q13))/(Zadání!Q10+Zadání!Q11)</f>
        <v>#DIV/0!</v>
      </c>
      <c r="R13" s="5" t="e">
        <f>((Zadání!R10*Zadání!R12)+(Zadání!R11*Zadání!R13))/(Zadání!R10+Zadání!R11)</f>
        <v>#DIV/0!</v>
      </c>
      <c r="S13" s="5" t="e">
        <f>((Zadání!S10*Zadání!S12)+(Zadání!S11*Zadání!S13))/(Zadání!S10+Zadání!S11)</f>
        <v>#DIV/0!</v>
      </c>
      <c r="T13" s="5" t="e">
        <f>((Zadání!T10*Zadání!T12)+(Zadání!T11*Zadání!T13))/(Zadání!T10+Zadání!T11)</f>
        <v>#DIV/0!</v>
      </c>
      <c r="U13" s="5" t="e">
        <f>((Zadání!U10*Zadání!U12)+(Zadání!U11*Zadání!U13))/(Zadání!U10+Zadání!U11)</f>
        <v>#DIV/0!</v>
      </c>
      <c r="V13" s="5" t="e">
        <f>((Zadání!V10*Zadání!V12)+(Zadání!V11*Zadání!V13))/(Zadání!V10+Zadání!V11)</f>
        <v>#DIV/0!</v>
      </c>
      <c r="W13" s="5" t="e">
        <f>((Zadání!W10*Zadání!W12)+(Zadání!W11*Zadání!W13))/(Zadání!W10+Zadání!W11)</f>
        <v>#DIV/0!</v>
      </c>
      <c r="X13" s="5" t="e">
        <f>((Zadání!X10*Zadání!X12)+(Zadání!X11*Zadání!X13))/(Zadání!X10+Zadání!X11)</f>
        <v>#DIV/0!</v>
      </c>
      <c r="Y13" s="5" t="e">
        <f>((Zadání!Y10*Zadání!Y12)+(Zadání!Y11*Zadání!Y13))/(Zadání!Y10+Zadání!Y11)</f>
        <v>#DIV/0!</v>
      </c>
      <c r="Z13" s="5" t="e">
        <f>((Zadání!Z10*Zadání!Z12)+(Zadání!Z11*Zadání!Z13))/(Zadání!Z10+Zadání!Z11)</f>
        <v>#DIV/0!</v>
      </c>
    </row>
    <row r="14" spans="1:26" ht="20.25" customHeight="1">
      <c r="A14" s="6"/>
      <c r="B14" s="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 customHeight="1">
      <c r="A15" s="6">
        <v>4</v>
      </c>
      <c r="B15" s="6" t="s">
        <v>7</v>
      </c>
      <c r="C15" t="s">
        <v>15</v>
      </c>
      <c r="D15" s="4">
        <f>Zadání!D15/(Zadání!D14+Zadání!D15)</f>
        <v>0.25</v>
      </c>
      <c r="E15" s="4">
        <f>Zadání!E15/(Zadání!E14+Zadání!E15)</f>
        <v>0.6</v>
      </c>
      <c r="F15" s="4">
        <f>Zadání!F15/(Zadání!F14+Zadání!F15)</f>
        <v>0.66666666666666663</v>
      </c>
      <c r="G15" s="4">
        <f>Zadání!G15/(Zadání!G14+Zadání!G15)</f>
        <v>0.66666666666666663</v>
      </c>
      <c r="H15" s="4">
        <f>Zadání!H15/(Zadání!H14+Zadání!H15)</f>
        <v>0.625</v>
      </c>
      <c r="I15" s="4">
        <f>Zadání!I15/(Zadání!I14+Zadání!I15)</f>
        <v>0.6</v>
      </c>
      <c r="J15" s="4">
        <f>Zadání!J15/(Zadání!J14+Zadání!J15)</f>
        <v>0.53846153846153844</v>
      </c>
      <c r="K15" s="4" t="e">
        <f>Zadání!K15/(Zadání!K14+Zadání!K15)</f>
        <v>#DIV/0!</v>
      </c>
      <c r="L15" s="4" t="e">
        <f>Zadání!L15/(Zadání!L14+Zadání!L15)</f>
        <v>#DIV/0!</v>
      </c>
      <c r="M15" s="4" t="e">
        <f>Zadání!M15/(Zadání!M14+Zadání!M15)</f>
        <v>#DIV/0!</v>
      </c>
      <c r="N15" s="4" t="e">
        <f>Zadání!N15/(Zadání!N14+Zadání!N15)</f>
        <v>#DIV/0!</v>
      </c>
      <c r="O15" s="4" t="e">
        <f>Zadání!O15/(Zadání!O14+Zadání!O15)</f>
        <v>#DIV/0!</v>
      </c>
      <c r="P15" s="4" t="e">
        <f>Zadání!P15/(Zadání!P14+Zadání!P15)</f>
        <v>#DIV/0!</v>
      </c>
      <c r="Q15" s="4" t="e">
        <f>Zadání!Q15/(Zadání!Q14+Zadání!Q15)</f>
        <v>#DIV/0!</v>
      </c>
      <c r="R15" s="4" t="e">
        <f>Zadání!R15/(Zadání!R14+Zadání!R15)</f>
        <v>#DIV/0!</v>
      </c>
      <c r="S15" s="4" t="e">
        <f>Zadání!S15/(Zadání!S14+Zadání!S15)</f>
        <v>#DIV/0!</v>
      </c>
      <c r="T15" s="4" t="e">
        <f>Zadání!T15/(Zadání!T14+Zadání!T15)</f>
        <v>#DIV/0!</v>
      </c>
      <c r="U15" s="4" t="e">
        <f>Zadání!U15/(Zadání!U14+Zadání!U15)</f>
        <v>#DIV/0!</v>
      </c>
      <c r="V15" s="4" t="e">
        <f>Zadání!V15/(Zadání!V14+Zadání!V15)</f>
        <v>#DIV/0!</v>
      </c>
      <c r="W15" s="4" t="e">
        <f>Zadání!W15/(Zadání!W14+Zadání!W15)</f>
        <v>#DIV/0!</v>
      </c>
      <c r="X15" s="4" t="e">
        <f>Zadání!X15/(Zadání!X14+Zadání!X15)</f>
        <v>#DIV/0!</v>
      </c>
      <c r="Y15" s="4" t="e">
        <f>Zadání!Y15/(Zadání!Y14+Zadání!Y15)</f>
        <v>#DIV/0!</v>
      </c>
      <c r="Z15" s="4" t="e">
        <f>Zadání!Z15/(Zadání!Z14+Zadání!Z15)</f>
        <v>#DIV/0!</v>
      </c>
    </row>
    <row r="16" spans="1:26" ht="20.25" customHeight="1">
      <c r="A16" s="6"/>
      <c r="B16" s="6"/>
      <c r="C16" t="s">
        <v>17</v>
      </c>
      <c r="D16" s="5">
        <f>Zadání!D17</f>
        <v>75</v>
      </c>
      <c r="E16" s="5">
        <f>Zadání!E17</f>
        <v>66</v>
      </c>
      <c r="F16" s="5">
        <f>Zadání!F17</f>
        <v>68</v>
      </c>
      <c r="G16" s="5">
        <f>Zadání!G17</f>
        <v>65</v>
      </c>
      <c r="H16" s="5">
        <f>Zadání!H17</f>
        <v>69</v>
      </c>
      <c r="I16" s="5">
        <f>Zadání!I17</f>
        <v>63</v>
      </c>
      <c r="J16" s="5">
        <f>Zadání!J17</f>
        <v>75</v>
      </c>
      <c r="K16" s="5">
        <f>Zadání!K17</f>
        <v>0</v>
      </c>
      <c r="L16" s="5">
        <f>Zadání!L17</f>
        <v>0</v>
      </c>
      <c r="M16" s="5">
        <f>Zadání!M17</f>
        <v>0</v>
      </c>
      <c r="N16" s="5">
        <f>Zadání!N17</f>
        <v>0</v>
      </c>
      <c r="O16" s="5">
        <f>Zadání!O17</f>
        <v>0</v>
      </c>
      <c r="P16" s="5">
        <f>Zadání!P17</f>
        <v>0</v>
      </c>
      <c r="Q16" s="5">
        <f>Zadání!Q17</f>
        <v>0</v>
      </c>
      <c r="R16" s="5">
        <f>Zadání!R17</f>
        <v>0</v>
      </c>
      <c r="S16" s="5">
        <f>Zadání!S17</f>
        <v>0</v>
      </c>
      <c r="T16" s="5">
        <f>Zadání!T17</f>
        <v>0</v>
      </c>
      <c r="U16" s="5">
        <f>Zadání!U17</f>
        <v>0</v>
      </c>
      <c r="V16" s="5">
        <f>Zadání!V17</f>
        <v>0</v>
      </c>
      <c r="W16" s="5">
        <f>Zadání!W17</f>
        <v>0</v>
      </c>
      <c r="X16" s="5">
        <f>Zadání!X17</f>
        <v>0</v>
      </c>
      <c r="Y16" s="5">
        <f>Zadání!Y17</f>
        <v>0</v>
      </c>
      <c r="Z16" s="5">
        <f>Zadání!Z17</f>
        <v>0</v>
      </c>
    </row>
    <row r="17" spans="1:26" ht="20.25" customHeight="1">
      <c r="A17" s="6"/>
      <c r="B17" s="6"/>
      <c r="C17" t="s">
        <v>16</v>
      </c>
      <c r="D17" s="5">
        <f>((Zadání!D14*Zadání!D16)+(Zadání!D15*Zadání!D17))/(Zadání!D14+Zadání!D15)</f>
        <v>72.75</v>
      </c>
      <c r="E17" s="5">
        <f>((Zadání!E14*Zadání!E16)+(Zadání!E15*Zadání!E17))/(Zadání!E14+Zadání!E15)</f>
        <v>67.599999999999994</v>
      </c>
      <c r="F17" s="5">
        <f>((Zadání!F14*Zadání!F16)+(Zadání!F15*Zadání!F17))/(Zadání!F14+Zadání!F15)</f>
        <v>67.333333333333329</v>
      </c>
      <c r="G17" s="5">
        <f>((Zadání!G14*Zadání!G16)+(Zadání!G15*Zadání!G17))/(Zadání!G14+Zadání!G15)</f>
        <v>66.333333333333329</v>
      </c>
      <c r="H17" s="5">
        <f>((Zadání!H14*Zadání!H16)+(Zadání!H15*Zadání!H17))/(Zadání!H14+Zadání!H15)</f>
        <v>70.125</v>
      </c>
      <c r="I17" s="5">
        <f>((Zadání!I14*Zadání!I16)+(Zadání!I15*Zadání!I17))/(Zadání!I14+Zadání!I15)</f>
        <v>66.2</v>
      </c>
      <c r="J17" s="5">
        <f>((Zadání!J14*Zadání!J16)+(Zadání!J15*Zadání!J17))/(Zadání!J14+Zadání!J15)</f>
        <v>70.84615384615384</v>
      </c>
      <c r="K17" s="5" t="e">
        <f>((Zadání!K14*Zadání!K16)+(Zadání!K15*Zadání!K17))/(Zadání!K14+Zadání!K15)</f>
        <v>#DIV/0!</v>
      </c>
      <c r="L17" s="5" t="e">
        <f>((Zadání!L14*Zadání!L16)+(Zadání!L15*Zadání!L17))/(Zadání!L14+Zadání!L15)</f>
        <v>#DIV/0!</v>
      </c>
      <c r="M17" s="5" t="e">
        <f>((Zadání!M14*Zadání!M16)+(Zadání!M15*Zadání!M17))/(Zadání!M14+Zadání!M15)</f>
        <v>#DIV/0!</v>
      </c>
      <c r="N17" s="5" t="e">
        <f>((Zadání!N14*Zadání!N16)+(Zadání!N15*Zadání!N17))/(Zadání!N14+Zadání!N15)</f>
        <v>#DIV/0!</v>
      </c>
      <c r="O17" s="5" t="e">
        <f>((Zadání!O14*Zadání!O16)+(Zadání!O15*Zadání!O17))/(Zadání!O14+Zadání!O15)</f>
        <v>#DIV/0!</v>
      </c>
      <c r="P17" s="5" t="e">
        <f>((Zadání!P14*Zadání!P16)+(Zadání!P15*Zadání!P17))/(Zadání!P14+Zadání!P15)</f>
        <v>#DIV/0!</v>
      </c>
      <c r="Q17" s="5" t="e">
        <f>((Zadání!Q14*Zadání!Q16)+(Zadání!Q15*Zadání!Q17))/(Zadání!Q14+Zadání!Q15)</f>
        <v>#DIV/0!</v>
      </c>
      <c r="R17" s="5" t="e">
        <f>((Zadání!R14*Zadání!R16)+(Zadání!R15*Zadání!R17))/(Zadání!R14+Zadání!R15)</f>
        <v>#DIV/0!</v>
      </c>
      <c r="S17" s="5" t="e">
        <f>((Zadání!S14*Zadání!S16)+(Zadání!S15*Zadání!S17))/(Zadání!S14+Zadání!S15)</f>
        <v>#DIV/0!</v>
      </c>
      <c r="T17" s="5" t="e">
        <f>((Zadání!T14*Zadání!T16)+(Zadání!T15*Zadání!T17))/(Zadání!T14+Zadání!T15)</f>
        <v>#DIV/0!</v>
      </c>
      <c r="U17" s="5" t="e">
        <f>((Zadání!U14*Zadání!U16)+(Zadání!U15*Zadání!U17))/(Zadání!U14+Zadání!U15)</f>
        <v>#DIV/0!</v>
      </c>
      <c r="V17" s="5" t="e">
        <f>((Zadání!V14*Zadání!V16)+(Zadání!V15*Zadání!V17))/(Zadání!V14+Zadání!V15)</f>
        <v>#DIV/0!</v>
      </c>
      <c r="W17" s="5" t="e">
        <f>((Zadání!W14*Zadání!W16)+(Zadání!W15*Zadání!W17))/(Zadání!W14+Zadání!W15)</f>
        <v>#DIV/0!</v>
      </c>
      <c r="X17" s="5" t="e">
        <f>((Zadání!X14*Zadání!X16)+(Zadání!X15*Zadání!X17))/(Zadání!X14+Zadání!X15)</f>
        <v>#DIV/0!</v>
      </c>
      <c r="Y17" s="5" t="e">
        <f>((Zadání!Y14*Zadání!Y16)+(Zadání!Y15*Zadání!Y17))/(Zadání!Y14+Zadání!Y15)</f>
        <v>#DIV/0!</v>
      </c>
      <c r="Z17" s="5" t="e">
        <f>((Zadání!Z14*Zadání!Z16)+(Zadání!Z15*Zadání!Z17))/(Zadání!Z14+Zadání!Z15)</f>
        <v>#DIV/0!</v>
      </c>
    </row>
    <row r="18" spans="1:26" ht="20.25" customHeight="1">
      <c r="A18" s="6"/>
      <c r="B18" s="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>
      <c r="A19" s="6">
        <v>5</v>
      </c>
      <c r="B19" s="6" t="s">
        <v>8</v>
      </c>
      <c r="C19" t="s">
        <v>15</v>
      </c>
      <c r="D19" s="4">
        <f>Zadání!D19/(Zadání!D18+Zadání!D19)</f>
        <v>0.42857142857142855</v>
      </c>
      <c r="E19" s="4">
        <f>Zadání!E19/(Zadání!E18+Zadání!E19)</f>
        <v>0.8</v>
      </c>
      <c r="F19" s="4">
        <f>Zadání!F19/(Zadání!F18+Zadání!F19)</f>
        <v>0.7</v>
      </c>
      <c r="G19" s="4">
        <f>Zadání!G19/(Zadání!G18+Zadání!G19)</f>
        <v>0.42857142857142855</v>
      </c>
      <c r="H19" s="4">
        <f>Zadání!H19/(Zadání!H18+Zadání!H19)</f>
        <v>1</v>
      </c>
      <c r="I19" s="4">
        <f>Zadání!I19/(Zadání!I18+Zadání!I19)</f>
        <v>1</v>
      </c>
      <c r="J19" s="4">
        <f>Zadání!J19/(Zadání!J18+Zadání!J19)</f>
        <v>0.66666666666666663</v>
      </c>
      <c r="K19" s="4" t="e">
        <f>Zadání!K19/(Zadání!K18+Zadání!K19)</f>
        <v>#DIV/0!</v>
      </c>
      <c r="L19" s="4" t="e">
        <f>Zadání!L19/(Zadání!L18+Zadání!L19)</f>
        <v>#DIV/0!</v>
      </c>
      <c r="M19" s="4" t="e">
        <f>Zadání!M19/(Zadání!M18+Zadání!M19)</f>
        <v>#DIV/0!</v>
      </c>
      <c r="N19" s="4" t="e">
        <f>Zadání!N19/(Zadání!N18+Zadání!N19)</f>
        <v>#DIV/0!</v>
      </c>
      <c r="O19" s="4" t="e">
        <f>Zadání!O19/(Zadání!O18+Zadání!O19)</f>
        <v>#DIV/0!</v>
      </c>
      <c r="P19" s="4" t="e">
        <f>Zadání!P19/(Zadání!P18+Zadání!P19)</f>
        <v>#DIV/0!</v>
      </c>
      <c r="Q19" s="4" t="e">
        <f>Zadání!Q19/(Zadání!Q18+Zadání!Q19)</f>
        <v>#DIV/0!</v>
      </c>
      <c r="R19" s="4" t="e">
        <f>Zadání!R19/(Zadání!R18+Zadání!R19)</f>
        <v>#DIV/0!</v>
      </c>
      <c r="S19" s="4" t="e">
        <f>Zadání!S19/(Zadání!S18+Zadání!S19)</f>
        <v>#DIV/0!</v>
      </c>
      <c r="T19" s="4" t="e">
        <f>Zadání!T19/(Zadání!T18+Zadání!T19)</f>
        <v>#DIV/0!</v>
      </c>
      <c r="U19" s="4" t="e">
        <f>Zadání!U19/(Zadání!U18+Zadání!U19)</f>
        <v>#DIV/0!</v>
      </c>
      <c r="V19" s="4" t="e">
        <f>Zadání!V19/(Zadání!V18+Zadání!V19)</f>
        <v>#DIV/0!</v>
      </c>
      <c r="W19" s="4" t="e">
        <f>Zadání!W19/(Zadání!W18+Zadání!W19)</f>
        <v>#DIV/0!</v>
      </c>
      <c r="X19" s="4" t="e">
        <f>Zadání!X19/(Zadání!X18+Zadání!X19)</f>
        <v>#DIV/0!</v>
      </c>
      <c r="Y19" s="4" t="e">
        <f>Zadání!Y19/(Zadání!Y18+Zadání!Y19)</f>
        <v>#DIV/0!</v>
      </c>
      <c r="Z19" s="4" t="e">
        <f>Zadání!Z19/(Zadání!Z18+Zadání!Z19)</f>
        <v>#DIV/0!</v>
      </c>
    </row>
    <row r="20" spans="1:26" ht="20.25" customHeight="1">
      <c r="A20" s="6"/>
      <c r="B20" s="6"/>
      <c r="C20" t="s">
        <v>17</v>
      </c>
      <c r="D20" s="5">
        <f>Zadání!D21</f>
        <v>74</v>
      </c>
      <c r="E20" s="5">
        <f>Zadání!E21</f>
        <v>70</v>
      </c>
      <c r="F20" s="5">
        <f>Zadání!F21</f>
        <v>69</v>
      </c>
      <c r="G20" s="5">
        <f>Zadání!G21</f>
        <v>65</v>
      </c>
      <c r="H20" s="5">
        <f>Zadání!H21</f>
        <v>57</v>
      </c>
      <c r="I20" s="5">
        <f>Zadání!I21</f>
        <v>70</v>
      </c>
      <c r="J20" s="5">
        <f>Zadání!J21</f>
        <v>70</v>
      </c>
      <c r="K20" s="5">
        <f>Zadání!K21</f>
        <v>0</v>
      </c>
      <c r="L20" s="5">
        <f>Zadání!L21</f>
        <v>0</v>
      </c>
      <c r="M20" s="5">
        <f>Zadání!M21</f>
        <v>0</v>
      </c>
      <c r="N20" s="5">
        <f>Zadání!N21</f>
        <v>0</v>
      </c>
      <c r="O20" s="5">
        <f>Zadání!O21</f>
        <v>0</v>
      </c>
      <c r="P20" s="5">
        <f>Zadání!P21</f>
        <v>0</v>
      </c>
      <c r="Q20" s="5">
        <f>Zadání!Q21</f>
        <v>0</v>
      </c>
      <c r="R20" s="5">
        <f>Zadání!R21</f>
        <v>0</v>
      </c>
      <c r="S20" s="5">
        <f>Zadání!S21</f>
        <v>0</v>
      </c>
      <c r="T20" s="5">
        <f>Zadání!T21</f>
        <v>0</v>
      </c>
      <c r="U20" s="5">
        <f>Zadání!U21</f>
        <v>0</v>
      </c>
      <c r="V20" s="5">
        <f>Zadání!V21</f>
        <v>0</v>
      </c>
      <c r="W20" s="5">
        <f>Zadání!W21</f>
        <v>0</v>
      </c>
      <c r="X20" s="5">
        <f>Zadání!X21</f>
        <v>0</v>
      </c>
      <c r="Y20" s="5">
        <f>Zadání!Y21</f>
        <v>0</v>
      </c>
      <c r="Z20" s="5">
        <f>Zadání!Z21</f>
        <v>0</v>
      </c>
    </row>
    <row r="21" spans="1:26" ht="20.25" customHeight="1">
      <c r="A21" s="6"/>
      <c r="B21" s="6"/>
      <c r="C21" t="s">
        <v>16</v>
      </c>
      <c r="D21" s="5">
        <f>((Zadání!D18*Zadání!D20)+(Zadání!D19*Zadání!D21))/(Zadání!D18+Zadání!D19)</f>
        <v>74.571428571428569</v>
      </c>
      <c r="E21" s="5">
        <f>((Zadání!E18*Zadání!E20)+(Zadání!E19*Zadání!E21))/(Zadání!E18+Zadání!E19)</f>
        <v>69.400000000000006</v>
      </c>
      <c r="F21" s="5">
        <f>((Zadání!F18*Zadání!F20)+(Zadání!F19*Zadání!F21))/(Zadání!F18+Zadání!F19)</f>
        <v>68.400000000000006</v>
      </c>
      <c r="G21" s="5">
        <f>((Zadání!G18*Zadání!G20)+(Zadání!G19*Zadání!G21))/(Zadání!G18+Zadání!G19)</f>
        <v>61</v>
      </c>
      <c r="H21" s="5">
        <f>((Zadání!H18*Zadání!H20)+(Zadání!H19*Zadání!H21))/(Zadání!H18+Zadání!H19)</f>
        <v>57</v>
      </c>
      <c r="I21" s="5">
        <f>((Zadání!I18*Zadání!I20)+(Zadání!I19*Zadání!I21))/(Zadání!I18+Zadání!I19)</f>
        <v>70</v>
      </c>
      <c r="J21" s="5">
        <f>((Zadání!J18*Zadání!J20)+(Zadání!J19*Zadání!J21))/(Zadání!J18+Zadání!J19)</f>
        <v>70</v>
      </c>
      <c r="K21" s="5" t="e">
        <f>((Zadání!K18*Zadání!K20)+(Zadání!K19*Zadání!K21))/(Zadání!K18+Zadání!K19)</f>
        <v>#DIV/0!</v>
      </c>
      <c r="L21" s="5" t="e">
        <f>((Zadání!L18*Zadání!L20)+(Zadání!L19*Zadání!L21))/(Zadání!L18+Zadání!L19)</f>
        <v>#DIV/0!</v>
      </c>
      <c r="M21" s="5" t="e">
        <f>((Zadání!M18*Zadání!M20)+(Zadání!M19*Zadání!M21))/(Zadání!M18+Zadání!M19)</f>
        <v>#DIV/0!</v>
      </c>
      <c r="N21" s="5" t="e">
        <f>((Zadání!N18*Zadání!N20)+(Zadání!N19*Zadání!N21))/(Zadání!N18+Zadání!N19)</f>
        <v>#DIV/0!</v>
      </c>
      <c r="O21" s="5" t="e">
        <f>((Zadání!O18*Zadání!O20)+(Zadání!O19*Zadání!O21))/(Zadání!O18+Zadání!O19)</f>
        <v>#DIV/0!</v>
      </c>
      <c r="P21" s="5" t="e">
        <f>((Zadání!P18*Zadání!P20)+(Zadání!P19*Zadání!P21))/(Zadání!P18+Zadání!P19)</f>
        <v>#DIV/0!</v>
      </c>
      <c r="Q21" s="5" t="e">
        <f>((Zadání!Q18*Zadání!Q20)+(Zadání!Q19*Zadání!Q21))/(Zadání!Q18+Zadání!Q19)</f>
        <v>#DIV/0!</v>
      </c>
      <c r="R21" s="5" t="e">
        <f>((Zadání!R18*Zadání!R20)+(Zadání!R19*Zadání!R21))/(Zadání!R18+Zadání!R19)</f>
        <v>#DIV/0!</v>
      </c>
      <c r="S21" s="5" t="e">
        <f>((Zadání!S18*Zadání!S20)+(Zadání!S19*Zadání!S21))/(Zadání!S18+Zadání!S19)</f>
        <v>#DIV/0!</v>
      </c>
      <c r="T21" s="5" t="e">
        <f>((Zadání!T18*Zadání!T20)+(Zadání!T19*Zadání!T21))/(Zadání!T18+Zadání!T19)</f>
        <v>#DIV/0!</v>
      </c>
      <c r="U21" s="5" t="e">
        <f>((Zadání!U18*Zadání!U20)+(Zadání!U19*Zadání!U21))/(Zadání!U18+Zadání!U19)</f>
        <v>#DIV/0!</v>
      </c>
      <c r="V21" s="5" t="e">
        <f>((Zadání!V18*Zadání!V20)+(Zadání!V19*Zadání!V21))/(Zadání!V18+Zadání!V19)</f>
        <v>#DIV/0!</v>
      </c>
      <c r="W21" s="5" t="e">
        <f>((Zadání!W18*Zadání!W20)+(Zadání!W19*Zadání!W21))/(Zadání!W18+Zadání!W19)</f>
        <v>#DIV/0!</v>
      </c>
      <c r="X21" s="5" t="e">
        <f>((Zadání!X18*Zadání!X20)+(Zadání!X19*Zadání!X21))/(Zadání!X18+Zadání!X19)</f>
        <v>#DIV/0!</v>
      </c>
      <c r="Y21" s="5" t="e">
        <f>((Zadání!Y18*Zadání!Y20)+(Zadání!Y19*Zadání!Y21))/(Zadání!Y18+Zadání!Y19)</f>
        <v>#DIV/0!</v>
      </c>
      <c r="Z21" s="5" t="e">
        <f>((Zadání!Z18*Zadání!Z20)+(Zadání!Z19*Zadání!Z21))/(Zadání!Z18+Zadání!Z19)</f>
        <v>#DIV/0!</v>
      </c>
    </row>
    <row r="22" spans="1:26" ht="20.25" customHeight="1">
      <c r="A22" s="6"/>
      <c r="B22" s="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>
      <c r="A23" s="6">
        <v>6</v>
      </c>
      <c r="B23" s="6" t="s">
        <v>9</v>
      </c>
      <c r="C23" t="s">
        <v>15</v>
      </c>
      <c r="D23" s="4">
        <f>Zadání!D23/(Zadání!D22+Zadání!D23)</f>
        <v>0.625</v>
      </c>
      <c r="E23" s="4">
        <f>Zadání!E23/(Zadání!E22+Zadání!E23)</f>
        <v>0.81818181818181823</v>
      </c>
      <c r="F23" s="4">
        <f>Zadání!F23/(Zadání!F22+Zadání!F23)</f>
        <v>0.5714285714285714</v>
      </c>
      <c r="G23" s="4" t="e">
        <f>Zadání!G23/(Zadání!G22+Zadání!G23)</f>
        <v>#DIV/0!</v>
      </c>
      <c r="H23" s="4">
        <f>Zadání!H23/(Zadání!H22+Zadání!H23)</f>
        <v>0.5714285714285714</v>
      </c>
      <c r="I23" s="4">
        <f>Zadání!I23/(Zadání!I22+Zadání!I23)</f>
        <v>0.6</v>
      </c>
      <c r="J23" s="4">
        <f>Zadání!J23/(Zadání!J22+Zadání!J23)</f>
        <v>0.7</v>
      </c>
      <c r="K23" s="4" t="e">
        <f>Zadání!K23/(Zadání!K22+Zadání!K23)</f>
        <v>#DIV/0!</v>
      </c>
      <c r="L23" s="4" t="e">
        <f>Zadání!L23/(Zadání!L22+Zadání!L23)</f>
        <v>#DIV/0!</v>
      </c>
      <c r="M23" s="4" t="e">
        <f>Zadání!M23/(Zadání!M22+Zadání!M23)</f>
        <v>#DIV/0!</v>
      </c>
      <c r="N23" s="4" t="e">
        <f>Zadání!N23/(Zadání!N22+Zadání!N23)</f>
        <v>#DIV/0!</v>
      </c>
      <c r="O23" s="4" t="e">
        <f>Zadání!O23/(Zadání!O22+Zadání!O23)</f>
        <v>#DIV/0!</v>
      </c>
      <c r="P23" s="4" t="e">
        <f>Zadání!P23/(Zadání!P22+Zadání!P23)</f>
        <v>#DIV/0!</v>
      </c>
      <c r="Q23" s="4" t="e">
        <f>Zadání!Q23/(Zadání!Q22+Zadání!Q23)</f>
        <v>#DIV/0!</v>
      </c>
      <c r="R23" s="4" t="e">
        <f>Zadání!R23/(Zadání!R22+Zadání!R23)</f>
        <v>#DIV/0!</v>
      </c>
      <c r="S23" s="4" t="e">
        <f>Zadání!S23/(Zadání!S22+Zadání!S23)</f>
        <v>#DIV/0!</v>
      </c>
      <c r="T23" s="4" t="e">
        <f>Zadání!T23/(Zadání!T22+Zadání!T23)</f>
        <v>#DIV/0!</v>
      </c>
      <c r="U23" s="4" t="e">
        <f>Zadání!U23/(Zadání!U22+Zadání!U23)</f>
        <v>#DIV/0!</v>
      </c>
      <c r="V23" s="4" t="e">
        <f>Zadání!V23/(Zadání!V22+Zadání!V23)</f>
        <v>#DIV/0!</v>
      </c>
      <c r="W23" s="4" t="e">
        <f>Zadání!W23/(Zadání!W22+Zadání!W23)</f>
        <v>#DIV/0!</v>
      </c>
      <c r="X23" s="4" t="e">
        <f>Zadání!X23/(Zadání!X22+Zadání!X23)</f>
        <v>#DIV/0!</v>
      </c>
      <c r="Y23" s="4" t="e">
        <f>Zadání!Y23/(Zadání!Y22+Zadání!Y23)</f>
        <v>#DIV/0!</v>
      </c>
      <c r="Z23" s="4" t="e">
        <f>Zadání!Z23/(Zadání!Z22+Zadání!Z23)</f>
        <v>#DIV/0!</v>
      </c>
    </row>
    <row r="24" spans="1:26" ht="20.25" customHeight="1">
      <c r="A24" s="6"/>
      <c r="B24" s="6"/>
      <c r="C24" t="s">
        <v>17</v>
      </c>
      <c r="D24" s="5">
        <f>Zadání!D25</f>
        <v>64</v>
      </c>
      <c r="E24" s="5">
        <f>Zadání!E25</f>
        <v>66</v>
      </c>
      <c r="F24" s="5">
        <f>Zadání!F25</f>
        <v>66</v>
      </c>
      <c r="G24" s="5">
        <f>Zadání!G25</f>
        <v>0</v>
      </c>
      <c r="H24" s="5">
        <f>Zadání!H25</f>
        <v>69</v>
      </c>
      <c r="I24" s="5">
        <f>Zadání!I25</f>
        <v>67</v>
      </c>
      <c r="J24" s="5">
        <f>Zadání!J25</f>
        <v>69</v>
      </c>
      <c r="K24" s="5">
        <f>Zadání!K25</f>
        <v>0</v>
      </c>
      <c r="L24" s="5">
        <f>Zadání!L25</f>
        <v>0</v>
      </c>
      <c r="M24" s="5">
        <f>Zadání!M25</f>
        <v>0</v>
      </c>
      <c r="N24" s="5">
        <f>Zadání!N25</f>
        <v>0</v>
      </c>
      <c r="O24" s="5">
        <f>Zadání!O25</f>
        <v>0</v>
      </c>
      <c r="P24" s="5">
        <f>Zadání!P25</f>
        <v>0</v>
      </c>
      <c r="Q24" s="5">
        <f>Zadání!Q25</f>
        <v>0</v>
      </c>
      <c r="R24" s="5">
        <f>Zadání!R25</f>
        <v>0</v>
      </c>
      <c r="S24" s="5">
        <f>Zadání!S25</f>
        <v>0</v>
      </c>
      <c r="T24" s="5">
        <f>Zadání!T25</f>
        <v>0</v>
      </c>
      <c r="U24" s="5">
        <f>Zadání!U25</f>
        <v>0</v>
      </c>
      <c r="V24" s="5">
        <f>Zadání!V25</f>
        <v>0</v>
      </c>
      <c r="W24" s="5">
        <f>Zadání!W25</f>
        <v>0</v>
      </c>
      <c r="X24" s="5">
        <f>Zadání!X25</f>
        <v>0</v>
      </c>
      <c r="Y24" s="5">
        <f>Zadání!Y25</f>
        <v>0</v>
      </c>
      <c r="Z24" s="5">
        <f>Zadání!Z25</f>
        <v>0</v>
      </c>
    </row>
    <row r="25" spans="1:26" ht="20.25" customHeight="1">
      <c r="A25" s="6"/>
      <c r="B25" s="6"/>
      <c r="C25" t="s">
        <v>16</v>
      </c>
      <c r="D25" s="5">
        <f>((Zadání!D22*Zadání!D24)+(Zadání!D23*Zadání!D25))/(Zadání!D22+Zadání!D23)</f>
        <v>65.5</v>
      </c>
      <c r="E25" s="5">
        <f>((Zadání!E22*Zadání!E24)+(Zadání!E23*Zadání!E25))/(Zadání!E22+Zadání!E23)</f>
        <v>66.727272727272734</v>
      </c>
      <c r="F25" s="5">
        <f>((Zadání!F22*Zadání!F24)+(Zadání!F23*Zadání!F25))/(Zadání!F22+Zadání!F23)</f>
        <v>66.857142857142861</v>
      </c>
      <c r="G25" s="5" t="e">
        <f>((Zadání!G22*Zadání!G24)+(Zadání!G23*Zadání!G25))/(Zadání!G22+Zadání!G23)</f>
        <v>#DIV/0!</v>
      </c>
      <c r="H25" s="5">
        <f>((Zadání!H22*Zadání!H24)+(Zadání!H23*Zadání!H25))/(Zadání!H22+Zadání!H23)</f>
        <v>67.714285714285708</v>
      </c>
      <c r="I25" s="5">
        <f>((Zadání!I22*Zadání!I24)+(Zadání!I23*Zadání!I25))/(Zadání!I22+Zadání!I23)</f>
        <v>70.2</v>
      </c>
      <c r="J25" s="5">
        <f>((Zadání!J22*Zadání!J24)+(Zadání!J23*Zadání!J25))/(Zadání!J22+Zadání!J23)</f>
        <v>68.7</v>
      </c>
      <c r="K25" s="5" t="e">
        <f>((Zadání!K22*Zadání!K24)+(Zadání!K23*Zadání!K25))/(Zadání!K22+Zadání!K23)</f>
        <v>#DIV/0!</v>
      </c>
      <c r="L25" s="5" t="e">
        <f>((Zadání!L22*Zadání!L24)+(Zadání!L23*Zadání!L25))/(Zadání!L22+Zadání!L23)</f>
        <v>#DIV/0!</v>
      </c>
      <c r="M25" s="5" t="e">
        <f>((Zadání!M22*Zadání!M24)+(Zadání!M23*Zadání!M25))/(Zadání!M22+Zadání!M23)</f>
        <v>#DIV/0!</v>
      </c>
      <c r="N25" s="5" t="e">
        <f>((Zadání!N22*Zadání!N24)+(Zadání!N23*Zadání!N25))/(Zadání!N22+Zadání!N23)</f>
        <v>#DIV/0!</v>
      </c>
      <c r="O25" s="5" t="e">
        <f>((Zadání!O22*Zadání!O24)+(Zadání!O23*Zadání!O25))/(Zadání!O22+Zadání!O23)</f>
        <v>#DIV/0!</v>
      </c>
      <c r="P25" s="5" t="e">
        <f>((Zadání!P22*Zadání!P24)+(Zadání!P23*Zadání!P25))/(Zadání!P22+Zadání!P23)</f>
        <v>#DIV/0!</v>
      </c>
      <c r="Q25" s="5" t="e">
        <f>((Zadání!Q22*Zadání!Q24)+(Zadání!Q23*Zadání!Q25))/(Zadání!Q22+Zadání!Q23)</f>
        <v>#DIV/0!</v>
      </c>
      <c r="R25" s="5" t="e">
        <f>((Zadání!R22*Zadání!R24)+(Zadání!R23*Zadání!R25))/(Zadání!R22+Zadání!R23)</f>
        <v>#DIV/0!</v>
      </c>
      <c r="S25" s="5" t="e">
        <f>((Zadání!S22*Zadání!S24)+(Zadání!S23*Zadání!S25))/(Zadání!S22+Zadání!S23)</f>
        <v>#DIV/0!</v>
      </c>
      <c r="T25" s="5" t="e">
        <f>((Zadání!T22*Zadání!T24)+(Zadání!T23*Zadání!T25))/(Zadání!T22+Zadání!T23)</f>
        <v>#DIV/0!</v>
      </c>
      <c r="U25" s="5" t="e">
        <f>((Zadání!U22*Zadání!U24)+(Zadání!U23*Zadání!U25))/(Zadání!U22+Zadání!U23)</f>
        <v>#DIV/0!</v>
      </c>
      <c r="V25" s="5" t="e">
        <f>((Zadání!V22*Zadání!V24)+(Zadání!V23*Zadání!V25))/(Zadání!V22+Zadání!V23)</f>
        <v>#DIV/0!</v>
      </c>
      <c r="W25" s="5" t="e">
        <f>((Zadání!W22*Zadání!W24)+(Zadání!W23*Zadání!W25))/(Zadání!W22+Zadání!W23)</f>
        <v>#DIV/0!</v>
      </c>
      <c r="X25" s="5" t="e">
        <f>((Zadání!X22*Zadání!X24)+(Zadání!X23*Zadání!X25))/(Zadání!X22+Zadání!X23)</f>
        <v>#DIV/0!</v>
      </c>
      <c r="Y25" s="5" t="e">
        <f>((Zadání!Y22*Zadání!Y24)+(Zadání!Y23*Zadání!Y25))/(Zadání!Y22+Zadání!Y23)</f>
        <v>#DIV/0!</v>
      </c>
      <c r="Z25" s="5" t="e">
        <f>((Zadání!Z22*Zadání!Z24)+(Zadání!Z23*Zadání!Z25))/(Zadání!Z22+Zadání!Z23)</f>
        <v>#DIV/0!</v>
      </c>
    </row>
    <row r="26" spans="1:26" ht="20.25" customHeight="1">
      <c r="A26" s="6"/>
      <c r="B26" s="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>
      <c r="A27" s="6">
        <v>7</v>
      </c>
      <c r="B27" s="6" t="s">
        <v>10</v>
      </c>
      <c r="C27" t="s">
        <v>15</v>
      </c>
      <c r="D27" s="4">
        <f>Zadání!D27/(Zadání!D26+Zadání!D27)</f>
        <v>0.5</v>
      </c>
      <c r="E27" s="4">
        <f>Zadání!E27/(Zadání!E26+Zadání!E27)</f>
        <v>0.7</v>
      </c>
      <c r="F27" s="4">
        <f>Zadání!F27/(Zadání!F26+Zadání!F27)</f>
        <v>0.4</v>
      </c>
      <c r="G27" s="4">
        <f>Zadání!G27/(Zadání!G26+Zadání!G27)</f>
        <v>0.6</v>
      </c>
      <c r="H27" s="4">
        <f>Zadání!H27/(Zadání!H26+Zadání!H27)</f>
        <v>0.625</v>
      </c>
      <c r="I27" s="4" t="e">
        <f>Zadání!I27/(Zadání!I26+Zadání!I27)</f>
        <v>#DIV/0!</v>
      </c>
      <c r="J27" s="4">
        <f>Zadání!J27/(Zadání!J26+Zadání!J27)</f>
        <v>0.875</v>
      </c>
      <c r="K27" s="4" t="e">
        <f>Zadání!K27/(Zadání!K26+Zadání!K27)</f>
        <v>#DIV/0!</v>
      </c>
      <c r="L27" s="4" t="e">
        <f>Zadání!L27/(Zadání!L26+Zadání!L27)</f>
        <v>#DIV/0!</v>
      </c>
      <c r="M27" s="4" t="e">
        <f>Zadání!M27/(Zadání!M26+Zadání!M27)</f>
        <v>#DIV/0!</v>
      </c>
      <c r="N27" s="4" t="e">
        <f>Zadání!N27/(Zadání!N26+Zadání!N27)</f>
        <v>#DIV/0!</v>
      </c>
      <c r="O27" s="4" t="e">
        <f>Zadání!O27/(Zadání!O26+Zadání!O27)</f>
        <v>#DIV/0!</v>
      </c>
      <c r="P27" s="4" t="e">
        <f>Zadání!P27/(Zadání!P26+Zadání!P27)</f>
        <v>#DIV/0!</v>
      </c>
      <c r="Q27" s="4" t="e">
        <f>Zadání!Q27/(Zadání!Q26+Zadání!Q27)</f>
        <v>#DIV/0!</v>
      </c>
      <c r="R27" s="4" t="e">
        <f>Zadání!R27/(Zadání!R26+Zadání!R27)</f>
        <v>#DIV/0!</v>
      </c>
      <c r="S27" s="4" t="e">
        <f>Zadání!S27/(Zadání!S26+Zadání!S27)</f>
        <v>#DIV/0!</v>
      </c>
      <c r="T27" s="4" t="e">
        <f>Zadání!T27/(Zadání!T26+Zadání!T27)</f>
        <v>#DIV/0!</v>
      </c>
      <c r="U27" s="4" t="e">
        <f>Zadání!U27/(Zadání!U26+Zadání!U27)</f>
        <v>#DIV/0!</v>
      </c>
      <c r="V27" s="4" t="e">
        <f>Zadání!V27/(Zadání!V26+Zadání!V27)</f>
        <v>#DIV/0!</v>
      </c>
      <c r="W27" s="4" t="e">
        <f>Zadání!W27/(Zadání!W26+Zadání!W27)</f>
        <v>#DIV/0!</v>
      </c>
      <c r="X27" s="4" t="e">
        <f>Zadání!X27/(Zadání!X26+Zadání!X27)</f>
        <v>#DIV/0!</v>
      </c>
      <c r="Y27" s="4" t="e">
        <f>Zadání!Y27/(Zadání!Y26+Zadání!Y27)</f>
        <v>#DIV/0!</v>
      </c>
      <c r="Z27" s="4" t="e">
        <f>Zadání!Z27/(Zadání!Z26+Zadání!Z27)</f>
        <v>#DIV/0!</v>
      </c>
    </row>
    <row r="28" spans="1:26" ht="20.25" customHeight="1">
      <c r="A28" s="6"/>
      <c r="B28" s="6"/>
      <c r="C28" t="s">
        <v>17</v>
      </c>
      <c r="D28" s="5">
        <f>Zadání!D29</f>
        <v>69</v>
      </c>
      <c r="E28" s="5">
        <f>Zadání!E29</f>
        <v>69</v>
      </c>
      <c r="F28" s="5">
        <f>Zadání!F29</f>
        <v>74</v>
      </c>
      <c r="G28" s="5">
        <f>Zadání!G29</f>
        <v>61</v>
      </c>
      <c r="H28" s="5">
        <f>Zadání!H29</f>
        <v>72</v>
      </c>
      <c r="I28" s="5">
        <f>Zadání!I29</f>
        <v>0</v>
      </c>
      <c r="J28" s="5">
        <f>Zadání!J29</f>
        <v>70</v>
      </c>
      <c r="K28" s="5">
        <f>Zadání!K29</f>
        <v>0</v>
      </c>
      <c r="L28" s="5">
        <f>Zadání!L29</f>
        <v>0</v>
      </c>
      <c r="M28" s="5">
        <f>Zadání!M29</f>
        <v>0</v>
      </c>
      <c r="N28" s="5">
        <f>Zadání!N29</f>
        <v>0</v>
      </c>
      <c r="O28" s="5">
        <f>Zadání!O29</f>
        <v>0</v>
      </c>
      <c r="P28" s="5">
        <f>Zadání!P29</f>
        <v>0</v>
      </c>
      <c r="Q28" s="5">
        <f>Zadání!Q29</f>
        <v>0</v>
      </c>
      <c r="R28" s="5">
        <f>Zadání!R29</f>
        <v>0</v>
      </c>
      <c r="S28" s="5">
        <f>Zadání!S29</f>
        <v>0</v>
      </c>
      <c r="T28" s="5">
        <f>Zadání!T29</f>
        <v>0</v>
      </c>
      <c r="U28" s="5">
        <f>Zadání!U29</f>
        <v>0</v>
      </c>
      <c r="V28" s="5">
        <f>Zadání!V29</f>
        <v>0</v>
      </c>
      <c r="W28" s="5">
        <f>Zadání!W29</f>
        <v>0</v>
      </c>
      <c r="X28" s="5">
        <f>Zadání!X29</f>
        <v>0</v>
      </c>
      <c r="Y28" s="5">
        <f>Zadání!Y29</f>
        <v>0</v>
      </c>
      <c r="Z28" s="5">
        <f>Zadání!Z29</f>
        <v>0</v>
      </c>
    </row>
    <row r="29" spans="1:26" ht="20.25" customHeight="1">
      <c r="A29" s="6"/>
      <c r="B29" s="6"/>
      <c r="C29" t="s">
        <v>16</v>
      </c>
      <c r="D29" s="5">
        <f>((Zadání!D26*Zadání!D28)+(Zadání!D27*Zadání!D29))/(Zadání!D26+Zadání!D27)</f>
        <v>71</v>
      </c>
      <c r="E29" s="5">
        <f>((Zadání!E26*Zadání!E28)+(Zadání!E27*Zadání!E29))/(Zadání!E26+Zadání!E27)</f>
        <v>67.5</v>
      </c>
      <c r="F29" s="5">
        <f>((Zadání!F26*Zadání!F28)+(Zadání!F27*Zadání!F29))/(Zadání!F26+Zadání!F27)</f>
        <v>74</v>
      </c>
      <c r="G29" s="5">
        <f>((Zadání!G26*Zadání!G28)+(Zadání!G27*Zadání!G29))/(Zadání!G26+Zadání!G27)</f>
        <v>61.4</v>
      </c>
      <c r="H29" s="5">
        <f>((Zadání!H26*Zadání!H28)+(Zadání!H27*Zadání!H29))/(Zadání!H26+Zadání!H27)</f>
        <v>71.625</v>
      </c>
      <c r="I29" s="5" t="e">
        <f>((Zadání!I26*Zadání!I28)+(Zadání!I27*Zadání!I29))/(Zadání!I26+Zadání!I27)</f>
        <v>#DIV/0!</v>
      </c>
      <c r="J29" s="5">
        <f>((Zadání!J26*Zadání!J28)+(Zadání!J27*Zadání!J29))/(Zadání!J26+Zadání!J27)</f>
        <v>70</v>
      </c>
      <c r="K29" s="5" t="e">
        <f>((Zadání!K26*Zadání!K28)+(Zadání!K27*Zadání!K29))/(Zadání!K26+Zadání!K27)</f>
        <v>#DIV/0!</v>
      </c>
      <c r="L29" s="5" t="e">
        <f>((Zadání!L26*Zadání!L28)+(Zadání!L27*Zadání!L29))/(Zadání!L26+Zadání!L27)</f>
        <v>#DIV/0!</v>
      </c>
      <c r="M29" s="5" t="e">
        <f>((Zadání!M26*Zadání!M28)+(Zadání!M27*Zadání!M29))/(Zadání!M26+Zadání!M27)</f>
        <v>#DIV/0!</v>
      </c>
      <c r="N29" s="5" t="e">
        <f>((Zadání!N26*Zadání!N28)+(Zadání!N27*Zadání!N29))/(Zadání!N26+Zadání!N27)</f>
        <v>#DIV/0!</v>
      </c>
      <c r="O29" s="5" t="e">
        <f>((Zadání!O26*Zadání!O28)+(Zadání!O27*Zadání!O29))/(Zadání!O26+Zadání!O27)</f>
        <v>#DIV/0!</v>
      </c>
      <c r="P29" s="5" t="e">
        <f>((Zadání!P26*Zadání!P28)+(Zadání!P27*Zadání!P29))/(Zadání!P26+Zadání!P27)</f>
        <v>#DIV/0!</v>
      </c>
      <c r="Q29" s="5" t="e">
        <f>((Zadání!Q26*Zadání!Q28)+(Zadání!Q27*Zadání!Q29))/(Zadání!Q26+Zadání!Q27)</f>
        <v>#DIV/0!</v>
      </c>
      <c r="R29" s="5" t="e">
        <f>((Zadání!R26*Zadání!R28)+(Zadání!R27*Zadání!R29))/(Zadání!R26+Zadání!R27)</f>
        <v>#DIV/0!</v>
      </c>
      <c r="S29" s="5" t="e">
        <f>((Zadání!S26*Zadání!S28)+(Zadání!S27*Zadání!S29))/(Zadání!S26+Zadání!S27)</f>
        <v>#DIV/0!</v>
      </c>
      <c r="T29" s="5" t="e">
        <f>((Zadání!T26*Zadání!T28)+(Zadání!T27*Zadání!T29))/(Zadání!T26+Zadání!T27)</f>
        <v>#DIV/0!</v>
      </c>
      <c r="U29" s="5" t="e">
        <f>((Zadání!U26*Zadání!U28)+(Zadání!U27*Zadání!U29))/(Zadání!U26+Zadání!U27)</f>
        <v>#DIV/0!</v>
      </c>
      <c r="V29" s="5" t="e">
        <f>((Zadání!V26*Zadání!V28)+(Zadání!V27*Zadání!V29))/(Zadání!V26+Zadání!V27)</f>
        <v>#DIV/0!</v>
      </c>
      <c r="W29" s="5" t="e">
        <f>((Zadání!W26*Zadání!W28)+(Zadání!W27*Zadání!W29))/(Zadání!W26+Zadání!W27)</f>
        <v>#DIV/0!</v>
      </c>
      <c r="X29" s="5" t="e">
        <f>((Zadání!X26*Zadání!X28)+(Zadání!X27*Zadání!X29))/(Zadání!X26+Zadání!X27)</f>
        <v>#DIV/0!</v>
      </c>
      <c r="Y29" s="5" t="e">
        <f>((Zadání!Y26*Zadání!Y28)+(Zadání!Y27*Zadání!Y29))/(Zadání!Y26+Zadání!Y27)</f>
        <v>#DIV/0!</v>
      </c>
      <c r="Z29" s="5" t="e">
        <f>((Zadání!Z26*Zadání!Z28)+(Zadání!Z27*Zadání!Z29))/(Zadání!Z26+Zadání!Z27)</f>
        <v>#DIV/0!</v>
      </c>
    </row>
    <row r="30" spans="1:26" ht="20.25" customHeight="1">
      <c r="A30" s="6"/>
      <c r="B30" s="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customHeight="1">
      <c r="A31" s="6">
        <v>8</v>
      </c>
      <c r="B31" s="6" t="s">
        <v>11</v>
      </c>
      <c r="C31" t="s">
        <v>15</v>
      </c>
      <c r="D31" s="4">
        <f>Zadání!D31/(Zadání!D30+Zadání!D31)</f>
        <v>0.44444444444444442</v>
      </c>
      <c r="E31" s="4">
        <f>Zadání!E31/(Zadání!E30+Zadání!E31)</f>
        <v>0.8</v>
      </c>
      <c r="F31" s="4">
        <f>Zadání!F31/(Zadání!F30+Zadání!F31)</f>
        <v>0.6</v>
      </c>
      <c r="G31" s="4" t="e">
        <f>Zadání!G31/(Zadání!G30+Zadání!G31)</f>
        <v>#DIV/0!</v>
      </c>
      <c r="H31" s="4">
        <f>Zadání!H31/(Zadání!H30+Zadání!H31)</f>
        <v>0.16666666666666666</v>
      </c>
      <c r="I31" s="4" t="e">
        <f>Zadání!I31/(Zadání!I30+Zadání!I31)</f>
        <v>#DIV/0!</v>
      </c>
      <c r="J31" s="4">
        <f>Zadání!J31/(Zadání!J30+Zadání!J31)</f>
        <v>0.625</v>
      </c>
      <c r="K31" s="4" t="e">
        <f>Zadání!K31/(Zadání!K30+Zadání!K31)</f>
        <v>#DIV/0!</v>
      </c>
      <c r="L31" s="4" t="e">
        <f>Zadání!L31/(Zadání!L30+Zadání!L31)</f>
        <v>#DIV/0!</v>
      </c>
      <c r="M31" s="4" t="e">
        <f>Zadání!M31/(Zadání!M30+Zadání!M31)</f>
        <v>#DIV/0!</v>
      </c>
      <c r="N31" s="4" t="e">
        <f>Zadání!N31/(Zadání!N30+Zadání!N31)</f>
        <v>#DIV/0!</v>
      </c>
      <c r="O31" s="4" t="e">
        <f>Zadání!O31/(Zadání!O30+Zadání!O31)</f>
        <v>#DIV/0!</v>
      </c>
      <c r="P31" s="4" t="e">
        <f>Zadání!P31/(Zadání!P30+Zadání!P31)</f>
        <v>#DIV/0!</v>
      </c>
      <c r="Q31" s="4" t="e">
        <f>Zadání!Q31/(Zadání!Q30+Zadání!Q31)</f>
        <v>#DIV/0!</v>
      </c>
      <c r="R31" s="4" t="e">
        <f>Zadání!R31/(Zadání!R30+Zadání!R31)</f>
        <v>#DIV/0!</v>
      </c>
      <c r="S31" s="4" t="e">
        <f>Zadání!S31/(Zadání!S30+Zadání!S31)</f>
        <v>#DIV/0!</v>
      </c>
      <c r="T31" s="4" t="e">
        <f>Zadání!T31/(Zadání!T30+Zadání!T31)</f>
        <v>#DIV/0!</v>
      </c>
      <c r="U31" s="4" t="e">
        <f>Zadání!U31/(Zadání!U30+Zadání!U31)</f>
        <v>#DIV/0!</v>
      </c>
      <c r="V31" s="4" t="e">
        <f>Zadání!V31/(Zadání!V30+Zadání!V31)</f>
        <v>#DIV/0!</v>
      </c>
      <c r="W31" s="4" t="e">
        <f>Zadání!W31/(Zadání!W30+Zadání!W31)</f>
        <v>#DIV/0!</v>
      </c>
      <c r="X31" s="4" t="e">
        <f>Zadání!X31/(Zadání!X30+Zadání!X31)</f>
        <v>#DIV/0!</v>
      </c>
      <c r="Y31" s="4" t="e">
        <f>Zadání!Y31/(Zadání!Y30+Zadání!Y31)</f>
        <v>#DIV/0!</v>
      </c>
      <c r="Z31" s="4" t="e">
        <f>Zadání!Z31/(Zadání!Z30+Zadání!Z31)</f>
        <v>#DIV/0!</v>
      </c>
    </row>
    <row r="32" spans="1:26" ht="20.25" customHeight="1">
      <c r="A32" s="6"/>
      <c r="B32" s="6"/>
      <c r="C32" t="s">
        <v>17</v>
      </c>
      <c r="D32" s="5">
        <f>Zadání!D33</f>
        <v>65</v>
      </c>
      <c r="E32" s="5">
        <f>Zadání!E33</f>
        <v>65</v>
      </c>
      <c r="F32" s="5">
        <f>Zadání!F33</f>
        <v>72</v>
      </c>
      <c r="G32" s="5">
        <f>Zadání!G33</f>
        <v>0</v>
      </c>
      <c r="H32" s="5">
        <f>Zadání!H33</f>
        <v>67</v>
      </c>
      <c r="I32" s="5">
        <f>Zadání!I33</f>
        <v>0</v>
      </c>
      <c r="J32" s="5">
        <f>Zadání!J33</f>
        <v>66</v>
      </c>
      <c r="K32" s="5">
        <f>Zadání!K33</f>
        <v>0</v>
      </c>
      <c r="L32" s="5">
        <f>Zadání!L33</f>
        <v>0</v>
      </c>
      <c r="M32" s="5">
        <f>Zadání!M33</f>
        <v>0</v>
      </c>
      <c r="N32" s="5">
        <f>Zadání!N33</f>
        <v>0</v>
      </c>
      <c r="O32" s="5">
        <f>Zadání!O33</f>
        <v>0</v>
      </c>
      <c r="P32" s="5">
        <f>Zadání!P33</f>
        <v>0</v>
      </c>
      <c r="Q32" s="5">
        <f>Zadání!Q33</f>
        <v>0</v>
      </c>
      <c r="R32" s="5">
        <f>Zadání!R33</f>
        <v>0</v>
      </c>
      <c r="S32" s="5">
        <f>Zadání!S33</f>
        <v>0</v>
      </c>
      <c r="T32" s="5">
        <f>Zadání!T33</f>
        <v>0</v>
      </c>
      <c r="U32" s="5">
        <f>Zadání!U33</f>
        <v>0</v>
      </c>
      <c r="V32" s="5">
        <f>Zadání!V33</f>
        <v>0</v>
      </c>
      <c r="W32" s="5">
        <f>Zadání!W33</f>
        <v>0</v>
      </c>
      <c r="X32" s="5">
        <f>Zadání!X33</f>
        <v>0</v>
      </c>
      <c r="Y32" s="5">
        <f>Zadání!Y33</f>
        <v>0</v>
      </c>
      <c r="Z32" s="5">
        <f>Zadání!Z33</f>
        <v>0</v>
      </c>
    </row>
    <row r="33" spans="1:26" ht="20.25" customHeight="1">
      <c r="A33" s="6"/>
      <c r="B33" s="6"/>
      <c r="C33" t="s">
        <v>16</v>
      </c>
      <c r="D33" s="5">
        <f>((Zadání!D30*Zadání!D32)+(Zadání!D31*Zadání!D33))/(Zadání!D30+Zadání!D31)</f>
        <v>67.222222222222229</v>
      </c>
      <c r="E33" s="5">
        <f>((Zadání!E30*Zadání!E32)+(Zadání!E31*Zadání!E33))/(Zadání!E30+Zadání!E31)</f>
        <v>65</v>
      </c>
      <c r="F33" s="5">
        <f>((Zadání!F30*Zadání!F32)+(Zadání!F31*Zadání!F33))/(Zadání!F30+Zadání!F31)</f>
        <v>73.2</v>
      </c>
      <c r="G33" s="5" t="e">
        <f>((Zadání!G30*Zadání!G32)+(Zadání!G31*Zadání!G33))/(Zadání!G30+Zadání!G31)</f>
        <v>#DIV/0!</v>
      </c>
      <c r="H33" s="5">
        <f>((Zadání!H30*Zadání!H32)+(Zadání!H31*Zadání!H33))/(Zadání!H30+Zadání!H31)</f>
        <v>67</v>
      </c>
      <c r="I33" s="5" t="e">
        <f>((Zadání!I30*Zadání!I32)+(Zadání!I31*Zadání!I33))/(Zadání!I30+Zadání!I31)</f>
        <v>#DIV/0!</v>
      </c>
      <c r="J33" s="5">
        <f>((Zadání!J30*Zadání!J32)+(Zadání!J31*Zadání!J33))/(Zadání!J30+Zadání!J31)</f>
        <v>64.875</v>
      </c>
      <c r="K33" s="5" t="e">
        <f>((Zadání!K30*Zadání!K32)+(Zadání!K31*Zadání!K33))/(Zadání!K30+Zadání!K31)</f>
        <v>#DIV/0!</v>
      </c>
      <c r="L33" s="5" t="e">
        <f>((Zadání!L30*Zadání!L32)+(Zadání!L31*Zadání!L33))/(Zadání!L30+Zadání!L31)</f>
        <v>#DIV/0!</v>
      </c>
      <c r="M33" s="5" t="e">
        <f>((Zadání!M30*Zadání!M32)+(Zadání!M31*Zadání!M33))/(Zadání!M30+Zadání!M31)</f>
        <v>#DIV/0!</v>
      </c>
      <c r="N33" s="5" t="e">
        <f>((Zadání!N30*Zadání!N32)+(Zadání!N31*Zadání!N33))/(Zadání!N30+Zadání!N31)</f>
        <v>#DIV/0!</v>
      </c>
      <c r="O33" s="5" t="e">
        <f>((Zadání!O30*Zadání!O32)+(Zadání!O31*Zadání!O33))/(Zadání!O30+Zadání!O31)</f>
        <v>#DIV/0!</v>
      </c>
      <c r="P33" s="5" t="e">
        <f>((Zadání!P30*Zadání!P32)+(Zadání!P31*Zadání!P33))/(Zadání!P30+Zadání!P31)</f>
        <v>#DIV/0!</v>
      </c>
      <c r="Q33" s="5" t="e">
        <f>((Zadání!Q30*Zadání!Q32)+(Zadání!Q31*Zadání!Q33))/(Zadání!Q30+Zadání!Q31)</f>
        <v>#DIV/0!</v>
      </c>
      <c r="R33" s="5" t="e">
        <f>((Zadání!R30*Zadání!R32)+(Zadání!R31*Zadání!R33))/(Zadání!R30+Zadání!R31)</f>
        <v>#DIV/0!</v>
      </c>
      <c r="S33" s="5" t="e">
        <f>((Zadání!S30*Zadání!S32)+(Zadání!S31*Zadání!S33))/(Zadání!S30+Zadání!S31)</f>
        <v>#DIV/0!</v>
      </c>
      <c r="T33" s="5" t="e">
        <f>((Zadání!T30*Zadání!T32)+(Zadání!T31*Zadání!T33))/(Zadání!T30+Zadání!T31)</f>
        <v>#DIV/0!</v>
      </c>
      <c r="U33" s="5" t="e">
        <f>((Zadání!U30*Zadání!U32)+(Zadání!U31*Zadání!U33))/(Zadání!U30+Zadání!U31)</f>
        <v>#DIV/0!</v>
      </c>
      <c r="V33" s="5" t="e">
        <f>((Zadání!V30*Zadání!V32)+(Zadání!V31*Zadání!V33))/(Zadání!V30+Zadání!V31)</f>
        <v>#DIV/0!</v>
      </c>
      <c r="W33" s="5" t="e">
        <f>((Zadání!W30*Zadání!W32)+(Zadání!W31*Zadání!W33))/(Zadání!W30+Zadání!W31)</f>
        <v>#DIV/0!</v>
      </c>
      <c r="X33" s="5" t="e">
        <f>((Zadání!X30*Zadání!X32)+(Zadání!X31*Zadání!X33))/(Zadání!X30+Zadání!X31)</f>
        <v>#DIV/0!</v>
      </c>
      <c r="Y33" s="5" t="e">
        <f>((Zadání!Y30*Zadání!Y32)+(Zadání!Y31*Zadání!Y33))/(Zadání!Y30+Zadání!Y31)</f>
        <v>#DIV/0!</v>
      </c>
      <c r="Z33" s="5" t="e">
        <f>((Zadání!Z30*Zadání!Z32)+(Zadání!Z31*Zadání!Z33))/(Zadání!Z30+Zadání!Z31)</f>
        <v>#DIV/0!</v>
      </c>
    </row>
    <row r="34" spans="1:26" ht="20.25" customHeight="1">
      <c r="A34" s="6"/>
      <c r="B34" s="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customHeight="1">
      <c r="A35" s="6">
        <v>9</v>
      </c>
      <c r="B35" s="6" t="s">
        <v>12</v>
      </c>
      <c r="C35" t="s">
        <v>15</v>
      </c>
      <c r="D35" s="4">
        <f>Zadání!D35/(Zadání!D34+Zadání!D35)</f>
        <v>0.625</v>
      </c>
      <c r="E35" s="4">
        <f>Zadání!E35/(Zadání!E34+Zadání!E35)</f>
        <v>0.88888888888888884</v>
      </c>
      <c r="F35" s="4">
        <f>Zadání!F35/(Zadání!F34+Zadání!F35)</f>
        <v>0.375</v>
      </c>
      <c r="G35" s="4">
        <f>Zadání!G35/(Zadání!G34+Zadání!G35)</f>
        <v>1</v>
      </c>
      <c r="H35" s="4">
        <f>Zadání!H35/(Zadání!H34+Zadání!H35)</f>
        <v>0.75</v>
      </c>
      <c r="I35" s="4" t="e">
        <f>Zadání!I35/(Zadání!I34+Zadání!I35)</f>
        <v>#DIV/0!</v>
      </c>
      <c r="J35" s="4">
        <f>Zadání!J35/(Zadání!J34+Zadání!J35)</f>
        <v>0.77777777777777779</v>
      </c>
      <c r="K35" s="4" t="e">
        <f>Zadání!K35/(Zadání!K34+Zadání!K35)</f>
        <v>#DIV/0!</v>
      </c>
      <c r="L35" s="4" t="e">
        <f>Zadání!L35/(Zadání!L34+Zadání!L35)</f>
        <v>#DIV/0!</v>
      </c>
      <c r="M35" s="4" t="e">
        <f>Zadání!M35/(Zadání!M34+Zadání!M35)</f>
        <v>#DIV/0!</v>
      </c>
      <c r="N35" s="4" t="e">
        <f>Zadání!N35/(Zadání!N34+Zadání!N35)</f>
        <v>#DIV/0!</v>
      </c>
      <c r="O35" s="4" t="e">
        <f>Zadání!O35/(Zadání!O34+Zadání!O35)</f>
        <v>#DIV/0!</v>
      </c>
      <c r="P35" s="4" t="e">
        <f>Zadání!P35/(Zadání!P34+Zadání!P35)</f>
        <v>#DIV/0!</v>
      </c>
      <c r="Q35" s="4" t="e">
        <f>Zadání!Q35/(Zadání!Q34+Zadání!Q35)</f>
        <v>#DIV/0!</v>
      </c>
      <c r="R35" s="4" t="e">
        <f>Zadání!R35/(Zadání!R34+Zadání!R35)</f>
        <v>#DIV/0!</v>
      </c>
      <c r="S35" s="4" t="e">
        <f>Zadání!S35/(Zadání!S34+Zadání!S35)</f>
        <v>#DIV/0!</v>
      </c>
      <c r="T35" s="4" t="e">
        <f>Zadání!T35/(Zadání!T34+Zadání!T35)</f>
        <v>#DIV/0!</v>
      </c>
      <c r="U35" s="4" t="e">
        <f>Zadání!U35/(Zadání!U34+Zadání!U35)</f>
        <v>#DIV/0!</v>
      </c>
      <c r="V35" s="4" t="e">
        <f>Zadání!V35/(Zadání!V34+Zadání!V35)</f>
        <v>#DIV/0!</v>
      </c>
      <c r="W35" s="4" t="e">
        <f>Zadání!W35/(Zadání!W34+Zadání!W35)</f>
        <v>#DIV/0!</v>
      </c>
      <c r="X35" s="4" t="e">
        <f>Zadání!X35/(Zadání!X34+Zadání!X35)</f>
        <v>#DIV/0!</v>
      </c>
      <c r="Y35" s="4" t="e">
        <f>Zadání!Y35/(Zadání!Y34+Zadání!Y35)</f>
        <v>#DIV/0!</v>
      </c>
      <c r="Z35" s="4" t="e">
        <f>Zadání!Z35/(Zadání!Z34+Zadání!Z35)</f>
        <v>#DIV/0!</v>
      </c>
    </row>
    <row r="36" spans="1:26" ht="20.25" customHeight="1">
      <c r="A36" s="6"/>
      <c r="B36" s="6"/>
      <c r="C36" t="s">
        <v>17</v>
      </c>
      <c r="D36" s="5">
        <f>Zadání!D37</f>
        <v>69</v>
      </c>
      <c r="E36" s="5">
        <f>Zadání!E37</f>
        <v>64</v>
      </c>
      <c r="F36" s="5">
        <f>Zadání!F37</f>
        <v>73</v>
      </c>
      <c r="G36" s="5">
        <f>Zadání!G37</f>
        <v>61</v>
      </c>
      <c r="H36" s="5">
        <f>Zadání!H37</f>
        <v>66</v>
      </c>
      <c r="I36" s="5">
        <f>Zadání!I37</f>
        <v>0</v>
      </c>
      <c r="J36" s="5">
        <f>Zadání!J37</f>
        <v>64</v>
      </c>
      <c r="K36" s="5">
        <f>Zadání!K37</f>
        <v>0</v>
      </c>
      <c r="L36" s="5">
        <f>Zadání!L37</f>
        <v>0</v>
      </c>
      <c r="M36" s="5">
        <f>Zadání!M37</f>
        <v>0</v>
      </c>
      <c r="N36" s="5">
        <f>Zadání!N37</f>
        <v>0</v>
      </c>
      <c r="O36" s="5">
        <f>Zadání!O37</f>
        <v>0</v>
      </c>
      <c r="P36" s="5">
        <f>Zadání!P37</f>
        <v>0</v>
      </c>
      <c r="Q36" s="5">
        <f>Zadání!Q37</f>
        <v>0</v>
      </c>
      <c r="R36" s="5">
        <f>Zadání!R37</f>
        <v>0</v>
      </c>
      <c r="S36" s="5">
        <f>Zadání!S37</f>
        <v>0</v>
      </c>
      <c r="T36" s="5">
        <f>Zadání!T37</f>
        <v>0</v>
      </c>
      <c r="U36" s="5">
        <f>Zadání!U37</f>
        <v>0</v>
      </c>
      <c r="V36" s="5">
        <f>Zadání!V37</f>
        <v>0</v>
      </c>
      <c r="W36" s="5">
        <f>Zadání!W37</f>
        <v>0</v>
      </c>
      <c r="X36" s="5">
        <f>Zadání!X37</f>
        <v>0</v>
      </c>
      <c r="Y36" s="5">
        <f>Zadání!Y37</f>
        <v>0</v>
      </c>
      <c r="Z36" s="5">
        <f>Zadání!Z37</f>
        <v>0</v>
      </c>
    </row>
    <row r="37" spans="1:26" ht="20.25" customHeight="1">
      <c r="A37" s="6"/>
      <c r="B37" s="6"/>
      <c r="C37" t="s">
        <v>16</v>
      </c>
      <c r="D37" s="5">
        <f>((Zadání!D34*Zadání!D36)+(Zadání!D35*Zadání!D37))/(Zadání!D34+Zadání!D35)</f>
        <v>69</v>
      </c>
      <c r="E37" s="5">
        <f>((Zadání!E34*Zadání!E36)+(Zadání!E35*Zadání!E37))/(Zadání!E34+Zadání!E35)</f>
        <v>64.444444444444443</v>
      </c>
      <c r="F37" s="5">
        <f>((Zadání!F34*Zadání!F36)+(Zadání!F35*Zadání!F37))/(Zadání!F34+Zadání!F35)</f>
        <v>71.125</v>
      </c>
      <c r="G37" s="5">
        <f>((Zadání!G34*Zadání!G36)+(Zadání!G35*Zadání!G37))/(Zadání!G34+Zadání!G35)</f>
        <v>61</v>
      </c>
      <c r="H37" s="5">
        <f>((Zadání!H34*Zadání!H36)+(Zadání!H35*Zadání!H37))/(Zadání!H34+Zadání!H35)</f>
        <v>66.75</v>
      </c>
      <c r="I37" s="5" t="e">
        <f>((Zadání!I34*Zadání!I36)+(Zadání!I35*Zadání!I37))/(Zadání!I34+Zadání!I35)</f>
        <v>#DIV/0!</v>
      </c>
      <c r="J37" s="5">
        <f>((Zadání!J34*Zadání!J36)+(Zadání!J35*Zadání!J37))/(Zadání!J34+Zadání!J35)</f>
        <v>64.888888888888886</v>
      </c>
      <c r="K37" s="5" t="e">
        <f>((Zadání!K34*Zadání!K36)+(Zadání!K35*Zadání!K37))/(Zadání!K34+Zadání!K35)</f>
        <v>#DIV/0!</v>
      </c>
      <c r="L37" s="5" t="e">
        <f>((Zadání!L34*Zadání!L36)+(Zadání!L35*Zadání!L37))/(Zadání!L34+Zadání!L35)</f>
        <v>#DIV/0!</v>
      </c>
      <c r="M37" s="5" t="e">
        <f>((Zadání!M34*Zadání!M36)+(Zadání!M35*Zadání!M37))/(Zadání!M34+Zadání!M35)</f>
        <v>#DIV/0!</v>
      </c>
      <c r="N37" s="5" t="e">
        <f>((Zadání!N34*Zadání!N36)+(Zadání!N35*Zadání!N37))/(Zadání!N34+Zadání!N35)</f>
        <v>#DIV/0!</v>
      </c>
      <c r="O37" s="5" t="e">
        <f>((Zadání!O34*Zadání!O36)+(Zadání!O35*Zadání!O37))/(Zadání!O34+Zadání!O35)</f>
        <v>#DIV/0!</v>
      </c>
      <c r="P37" s="5" t="e">
        <f>((Zadání!P34*Zadání!P36)+(Zadání!P35*Zadání!P37))/(Zadání!P34+Zadání!P35)</f>
        <v>#DIV/0!</v>
      </c>
      <c r="Q37" s="5" t="e">
        <f>((Zadání!Q34*Zadání!Q36)+(Zadání!Q35*Zadání!Q37))/(Zadání!Q34+Zadání!Q35)</f>
        <v>#DIV/0!</v>
      </c>
      <c r="R37" s="5" t="e">
        <f>((Zadání!R34*Zadání!R36)+(Zadání!R35*Zadání!R37))/(Zadání!R34+Zadání!R35)</f>
        <v>#DIV/0!</v>
      </c>
      <c r="S37" s="5" t="e">
        <f>((Zadání!S34*Zadání!S36)+(Zadání!S35*Zadání!S37))/(Zadání!S34+Zadání!S35)</f>
        <v>#DIV/0!</v>
      </c>
      <c r="T37" s="5" t="e">
        <f>((Zadání!T34*Zadání!T36)+(Zadání!T35*Zadání!T37))/(Zadání!T34+Zadání!T35)</f>
        <v>#DIV/0!</v>
      </c>
      <c r="U37" s="5" t="e">
        <f>((Zadání!U34*Zadání!U36)+(Zadání!U35*Zadání!U37))/(Zadání!U34+Zadání!U35)</f>
        <v>#DIV/0!</v>
      </c>
      <c r="V37" s="5" t="e">
        <f>((Zadání!V34*Zadání!V36)+(Zadání!V35*Zadání!V37))/(Zadání!V34+Zadání!V35)</f>
        <v>#DIV/0!</v>
      </c>
      <c r="W37" s="5" t="e">
        <f>((Zadání!W34*Zadání!W36)+(Zadání!W35*Zadání!W37))/(Zadání!W34+Zadání!W35)</f>
        <v>#DIV/0!</v>
      </c>
      <c r="X37" s="5" t="e">
        <f>((Zadání!X34*Zadání!X36)+(Zadání!X35*Zadání!X37))/(Zadání!X34+Zadání!X35)</f>
        <v>#DIV/0!</v>
      </c>
      <c r="Y37" s="5" t="e">
        <f>((Zadání!Y34*Zadání!Y36)+(Zadání!Y35*Zadání!Y37))/(Zadání!Y34+Zadání!Y35)</f>
        <v>#DIV/0!</v>
      </c>
      <c r="Z37" s="5" t="e">
        <f>((Zadání!Z34*Zadání!Z36)+(Zadání!Z35*Zadání!Z37))/(Zadání!Z34+Zadání!Z35)</f>
        <v>#DIV/0!</v>
      </c>
    </row>
    <row r="38" spans="1:26" ht="20.25" customHeight="1">
      <c r="A38" s="6"/>
      <c r="B38" s="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.25" customHeight="1">
      <c r="A39" s="6">
        <v>10</v>
      </c>
      <c r="B39" s="6" t="s">
        <v>6</v>
      </c>
      <c r="C39" t="s">
        <v>15</v>
      </c>
      <c r="D39" s="4">
        <f>Zadání!D39/(Zadání!D38+Zadání!D39)</f>
        <v>0.33333333333333331</v>
      </c>
      <c r="E39" s="4">
        <f>Zadání!E39/(Zadání!E38+Zadání!E39)</f>
        <v>0.8</v>
      </c>
      <c r="F39" s="4">
        <f>Zadání!F39/(Zadání!F38+Zadání!F39)</f>
        <v>0.8</v>
      </c>
      <c r="G39" s="4">
        <f>Zadání!G39/(Zadání!G38+Zadání!G39)</f>
        <v>1</v>
      </c>
      <c r="H39" s="4">
        <f>Zadání!H39/(Zadání!H38+Zadání!H39)</f>
        <v>0.75</v>
      </c>
      <c r="I39" s="4">
        <f>Zadání!I39/(Zadání!I38+Zadání!I39)</f>
        <v>1</v>
      </c>
      <c r="J39" s="4">
        <f>Zadání!J39/(Zadání!J38+Zadání!J39)</f>
        <v>0.625</v>
      </c>
      <c r="K39" s="4" t="e">
        <f>Zadání!K39/(Zadání!K38+Zadání!K39)</f>
        <v>#DIV/0!</v>
      </c>
      <c r="L39" s="4" t="e">
        <f>Zadání!L39/(Zadání!L38+Zadání!L39)</f>
        <v>#DIV/0!</v>
      </c>
      <c r="M39" s="4" t="e">
        <f>Zadání!M39/(Zadání!M38+Zadání!M39)</f>
        <v>#DIV/0!</v>
      </c>
      <c r="N39" s="4" t="e">
        <f>Zadání!N39/(Zadání!N38+Zadání!N39)</f>
        <v>#DIV/0!</v>
      </c>
      <c r="O39" s="4" t="e">
        <f>Zadání!O39/(Zadání!O38+Zadání!O39)</f>
        <v>#DIV/0!</v>
      </c>
      <c r="P39" s="4" t="e">
        <f>Zadání!P39/(Zadání!P38+Zadání!P39)</f>
        <v>#DIV/0!</v>
      </c>
      <c r="Q39" s="4" t="e">
        <f>Zadání!Q39/(Zadání!Q38+Zadání!Q39)</f>
        <v>#DIV/0!</v>
      </c>
      <c r="R39" s="4" t="e">
        <f>Zadání!R39/(Zadání!R38+Zadání!R39)</f>
        <v>#DIV/0!</v>
      </c>
      <c r="S39" s="4" t="e">
        <f>Zadání!S39/(Zadání!S38+Zadání!S39)</f>
        <v>#DIV/0!</v>
      </c>
      <c r="T39" s="4" t="e">
        <f>Zadání!T39/(Zadání!T38+Zadání!T39)</f>
        <v>#DIV/0!</v>
      </c>
      <c r="U39" s="4" t="e">
        <f>Zadání!U39/(Zadání!U38+Zadání!U39)</f>
        <v>#DIV/0!</v>
      </c>
      <c r="V39" s="4" t="e">
        <f>Zadání!V39/(Zadání!V38+Zadání!V39)</f>
        <v>#DIV/0!</v>
      </c>
      <c r="W39" s="4" t="e">
        <f>Zadání!W39/(Zadání!W38+Zadání!W39)</f>
        <v>#DIV/0!</v>
      </c>
      <c r="X39" s="4" t="e">
        <f>Zadání!X39/(Zadání!X38+Zadání!X39)</f>
        <v>#DIV/0!</v>
      </c>
      <c r="Y39" s="4" t="e">
        <f>Zadání!Y39/(Zadání!Y38+Zadání!Y39)</f>
        <v>#DIV/0!</v>
      </c>
      <c r="Z39" s="4" t="e">
        <f>Zadání!Z39/(Zadání!Z38+Zadání!Z39)</f>
        <v>#DIV/0!</v>
      </c>
    </row>
    <row r="40" spans="1:26" ht="20.25" customHeight="1">
      <c r="A40" s="6"/>
      <c r="B40" s="6"/>
      <c r="C40" t="s">
        <v>17</v>
      </c>
      <c r="D40" s="5">
        <f>Zadání!D41</f>
        <v>79</v>
      </c>
      <c r="E40" s="5">
        <f>Zadání!E41</f>
        <v>66</v>
      </c>
      <c r="F40" s="5">
        <f>Zadání!F41</f>
        <v>66</v>
      </c>
      <c r="G40" s="5">
        <f>Zadání!G41</f>
        <v>56</v>
      </c>
      <c r="H40" s="5">
        <f>Zadání!H41</f>
        <v>59</v>
      </c>
      <c r="I40" s="5">
        <f>Zadání!I41</f>
        <v>61</v>
      </c>
      <c r="J40" s="5">
        <f>Zadání!J41</f>
        <v>64</v>
      </c>
      <c r="K40" s="5">
        <f>Zadání!K41</f>
        <v>0</v>
      </c>
      <c r="L40" s="5">
        <f>Zadání!L41</f>
        <v>0</v>
      </c>
      <c r="M40" s="5">
        <f>Zadání!M41</f>
        <v>0</v>
      </c>
      <c r="N40" s="5">
        <f>Zadání!N41</f>
        <v>0</v>
      </c>
      <c r="O40" s="5">
        <f>Zadání!O41</f>
        <v>0</v>
      </c>
      <c r="P40" s="5">
        <f>Zadání!P41</f>
        <v>0</v>
      </c>
      <c r="Q40" s="5">
        <f>Zadání!Q41</f>
        <v>0</v>
      </c>
      <c r="R40" s="5">
        <f>Zadání!R41</f>
        <v>0</v>
      </c>
      <c r="S40" s="5">
        <f>Zadání!S41</f>
        <v>0</v>
      </c>
      <c r="T40" s="5">
        <f>Zadání!T41</f>
        <v>0</v>
      </c>
      <c r="U40" s="5">
        <f>Zadání!U41</f>
        <v>0</v>
      </c>
      <c r="V40" s="5">
        <f>Zadání!V41</f>
        <v>0</v>
      </c>
      <c r="W40" s="5">
        <f>Zadání!W41</f>
        <v>0</v>
      </c>
      <c r="X40" s="5">
        <f>Zadání!X41</f>
        <v>0</v>
      </c>
      <c r="Y40" s="5">
        <f>Zadání!Y41</f>
        <v>0</v>
      </c>
      <c r="Z40" s="5">
        <f>Zadání!Z41</f>
        <v>0</v>
      </c>
    </row>
    <row r="41" spans="1:26" ht="20.25" customHeight="1">
      <c r="A41" s="6"/>
      <c r="B41" s="6"/>
      <c r="C41" t="s">
        <v>16</v>
      </c>
      <c r="D41" s="5">
        <f>((Zadání!D38*Zadání!D40)+(Zadání!D39*Zadání!D41))/(Zadání!D38+Zadání!D39)</f>
        <v>75</v>
      </c>
      <c r="E41" s="5">
        <f>((Zadání!E38*Zadání!E40)+(Zadání!E39*Zadání!E41))/(Zadání!E38+Zadání!E39)</f>
        <v>66.400000000000006</v>
      </c>
      <c r="F41" s="5">
        <f>((Zadání!F38*Zadání!F40)+(Zadání!F39*Zadání!F41))/(Zadání!F38+Zadání!F39)</f>
        <v>66.2</v>
      </c>
      <c r="G41" s="5">
        <f>((Zadání!G38*Zadání!G40)+(Zadání!G39*Zadání!G41))/(Zadání!G38+Zadání!G39)</f>
        <v>56</v>
      </c>
      <c r="H41" s="5">
        <f>((Zadání!H38*Zadání!H40)+(Zadání!H39*Zadání!H41))/(Zadání!H38+Zadání!H39)</f>
        <v>54.75</v>
      </c>
      <c r="I41" s="5">
        <f>((Zadání!I38*Zadání!I40)+(Zadání!I39*Zadání!I41))/(Zadání!I38+Zadání!I39)</f>
        <v>61</v>
      </c>
      <c r="J41" s="5">
        <f>((Zadání!J38*Zadání!J40)+(Zadání!J39*Zadání!J41))/(Zadání!J38+Zadání!J39)</f>
        <v>65.5</v>
      </c>
      <c r="K41" s="5" t="e">
        <f>((Zadání!K38*Zadání!K40)+(Zadání!K39*Zadání!K41))/(Zadání!K38+Zadání!K39)</f>
        <v>#DIV/0!</v>
      </c>
      <c r="L41" s="5" t="e">
        <f>((Zadání!L38*Zadání!L40)+(Zadání!L39*Zadání!L41))/(Zadání!L38+Zadání!L39)</f>
        <v>#DIV/0!</v>
      </c>
      <c r="M41" s="5" t="e">
        <f>((Zadání!M38*Zadání!M40)+(Zadání!M39*Zadání!M41))/(Zadání!M38+Zadání!M39)</f>
        <v>#DIV/0!</v>
      </c>
      <c r="N41" s="5" t="e">
        <f>((Zadání!N38*Zadání!N40)+(Zadání!N39*Zadání!N41))/(Zadání!N38+Zadání!N39)</f>
        <v>#DIV/0!</v>
      </c>
      <c r="O41" s="5" t="e">
        <f>((Zadání!O38*Zadání!O40)+(Zadání!O39*Zadání!O41))/(Zadání!O38+Zadání!O39)</f>
        <v>#DIV/0!</v>
      </c>
      <c r="P41" s="5" t="e">
        <f>((Zadání!P38*Zadání!P40)+(Zadání!P39*Zadání!P41))/(Zadání!P38+Zadání!P39)</f>
        <v>#DIV/0!</v>
      </c>
      <c r="Q41" s="5" t="e">
        <f>((Zadání!Q38*Zadání!Q40)+(Zadání!Q39*Zadání!Q41))/(Zadání!Q38+Zadání!Q39)</f>
        <v>#DIV/0!</v>
      </c>
      <c r="R41" s="5" t="e">
        <f>((Zadání!R38*Zadání!R40)+(Zadání!R39*Zadání!R41))/(Zadání!R38+Zadání!R39)</f>
        <v>#DIV/0!</v>
      </c>
      <c r="S41" s="5" t="e">
        <f>((Zadání!S38*Zadání!S40)+(Zadání!S39*Zadání!S41))/(Zadání!S38+Zadání!S39)</f>
        <v>#DIV/0!</v>
      </c>
      <c r="T41" s="5" t="e">
        <f>((Zadání!T38*Zadání!T40)+(Zadání!T39*Zadání!T41))/(Zadání!T38+Zadání!T39)</f>
        <v>#DIV/0!</v>
      </c>
      <c r="U41" s="5" t="e">
        <f>((Zadání!U38*Zadání!U40)+(Zadání!U39*Zadání!U41))/(Zadání!U38+Zadání!U39)</f>
        <v>#DIV/0!</v>
      </c>
      <c r="V41" s="5" t="e">
        <f>((Zadání!V38*Zadání!V40)+(Zadání!V39*Zadání!V41))/(Zadání!V38+Zadání!V39)</f>
        <v>#DIV/0!</v>
      </c>
      <c r="W41" s="5" t="e">
        <f>((Zadání!W38*Zadání!W40)+(Zadání!W39*Zadání!W41))/(Zadání!W38+Zadání!W39)</f>
        <v>#DIV/0!</v>
      </c>
      <c r="X41" s="5" t="e">
        <f>((Zadání!X38*Zadání!X40)+(Zadání!X39*Zadání!X41))/(Zadání!X38+Zadání!X39)</f>
        <v>#DIV/0!</v>
      </c>
      <c r="Y41" s="5" t="e">
        <f>((Zadání!Y38*Zadání!Y40)+(Zadání!Y39*Zadání!Y41))/(Zadání!Y38+Zadání!Y39)</f>
        <v>#DIV/0!</v>
      </c>
      <c r="Z41" s="5" t="e">
        <f>((Zadání!Z38*Zadání!Z40)+(Zadání!Z39*Zadání!Z41))/(Zadání!Z38+Zadání!Z39)</f>
        <v>#DIV/0!</v>
      </c>
    </row>
    <row r="42" spans="1:26" ht="20.25" customHeight="1">
      <c r="A42" s="6"/>
      <c r="B42" s="6"/>
      <c r="D42" s="4"/>
      <c r="E42" s="4"/>
      <c r="F42" s="4"/>
      <c r="G42" s="4"/>
      <c r="H42" s="4"/>
    </row>
    <row r="43" spans="1:26">
      <c r="A43" s="6">
        <v>11</v>
      </c>
      <c r="B43" s="6" t="s">
        <v>18</v>
      </c>
      <c r="C43" t="s">
        <v>15</v>
      </c>
      <c r="D43" s="5"/>
      <c r="E43" s="5"/>
      <c r="F43" s="5"/>
      <c r="G43" s="4">
        <f>Zadání!G43/(Zadání!G42+Zadání!G43)</f>
        <v>1</v>
      </c>
      <c r="H43" s="4">
        <f>Zadání!H43/(Zadání!H42+Zadání!H43)</f>
        <v>0.75</v>
      </c>
      <c r="I43" s="4">
        <f>Zadání!I43/(Zadání!I42+Zadání!I43)</f>
        <v>0.75</v>
      </c>
      <c r="J43" s="4">
        <f>Zadání!J43/(Zadání!J42+Zadání!J43)</f>
        <v>0.66666666666666663</v>
      </c>
      <c r="K43" s="4" t="e">
        <f>Zadání!K43/(Zadání!K42+Zadání!K43)</f>
        <v>#DIV/0!</v>
      </c>
      <c r="L43" s="4" t="e">
        <f>Zadání!L43/(Zadání!L42+Zadání!L43)</f>
        <v>#DIV/0!</v>
      </c>
      <c r="M43" s="4" t="e">
        <f>Zadání!M43/(Zadání!M42+Zadání!M43)</f>
        <v>#DIV/0!</v>
      </c>
      <c r="N43" s="4" t="e">
        <f>Zadání!N43/(Zadání!N42+Zadání!N43)</f>
        <v>#DIV/0!</v>
      </c>
      <c r="O43" s="4" t="e">
        <f>Zadání!O43/(Zadání!O42+Zadání!O43)</f>
        <v>#DIV/0!</v>
      </c>
      <c r="P43" s="4" t="e">
        <f>Zadání!P43/(Zadání!P42+Zadání!P43)</f>
        <v>#DIV/0!</v>
      </c>
      <c r="Q43" s="4" t="e">
        <f>Zadání!Q43/(Zadání!Q42+Zadání!Q43)</f>
        <v>#DIV/0!</v>
      </c>
      <c r="R43" s="4" t="e">
        <f>Zadání!R43/(Zadání!R42+Zadání!R43)</f>
        <v>#DIV/0!</v>
      </c>
      <c r="S43" s="4" t="e">
        <f>Zadání!S43/(Zadání!S42+Zadání!S43)</f>
        <v>#DIV/0!</v>
      </c>
      <c r="T43" s="4" t="e">
        <f>Zadání!T43/(Zadání!T42+Zadání!T43)</f>
        <v>#DIV/0!</v>
      </c>
      <c r="U43" s="4" t="e">
        <f>Zadání!U43/(Zadání!U42+Zadání!U43)</f>
        <v>#DIV/0!</v>
      </c>
      <c r="V43" s="4" t="e">
        <f>Zadání!V43/(Zadání!V42+Zadání!V43)</f>
        <v>#DIV/0!</v>
      </c>
      <c r="W43" s="4" t="e">
        <f>Zadání!W43/(Zadání!W42+Zadání!W43)</f>
        <v>#DIV/0!</v>
      </c>
      <c r="X43" s="4" t="e">
        <f>Zadání!X43/(Zadání!X42+Zadání!X43)</f>
        <v>#DIV/0!</v>
      </c>
      <c r="Y43" s="4" t="e">
        <f>Zadání!Y43/(Zadání!Y42+Zadání!Y43)</f>
        <v>#DIV/0!</v>
      </c>
      <c r="Z43" s="4" t="e">
        <f>Zadání!Z43/(Zadání!Z42+Zadání!Z43)</f>
        <v>#DIV/0!</v>
      </c>
    </row>
    <row r="44" spans="1:26">
      <c r="A44" s="6"/>
      <c r="B44" s="6"/>
      <c r="C44" t="s">
        <v>17</v>
      </c>
      <c r="D44" s="5"/>
      <c r="E44" s="5"/>
      <c r="F44" s="5"/>
      <c r="G44" s="5">
        <f>Zadání!G45</f>
        <v>63</v>
      </c>
      <c r="H44" s="5">
        <f>Zadání!H45</f>
        <v>61</v>
      </c>
      <c r="I44" s="5">
        <f>Zadání!I45</f>
        <v>58</v>
      </c>
      <c r="J44" s="5">
        <f>Zadání!J45</f>
        <v>68</v>
      </c>
      <c r="K44" s="5">
        <f>Zadání!K45</f>
        <v>0</v>
      </c>
      <c r="L44" s="5">
        <f>Zadání!L45</f>
        <v>0</v>
      </c>
      <c r="M44" s="5">
        <f>Zadání!M45</f>
        <v>0</v>
      </c>
      <c r="N44" s="5">
        <f>Zadání!N45</f>
        <v>0</v>
      </c>
      <c r="O44" s="5">
        <f>Zadání!O45</f>
        <v>0</v>
      </c>
      <c r="P44" s="5">
        <f>Zadání!P45</f>
        <v>0</v>
      </c>
      <c r="Q44" s="5">
        <f>Zadání!Q45</f>
        <v>0</v>
      </c>
      <c r="R44" s="5">
        <f>Zadání!R45</f>
        <v>0</v>
      </c>
      <c r="S44" s="5">
        <f>Zadání!S45</f>
        <v>0</v>
      </c>
      <c r="T44" s="5">
        <f>Zadání!T45</f>
        <v>0</v>
      </c>
      <c r="U44" s="5">
        <f>Zadání!U45</f>
        <v>0</v>
      </c>
      <c r="V44" s="5">
        <f>Zadání!V45</f>
        <v>0</v>
      </c>
      <c r="W44" s="5">
        <f>Zadání!W45</f>
        <v>0</v>
      </c>
      <c r="X44" s="5">
        <f>Zadání!X45</f>
        <v>0</v>
      </c>
      <c r="Y44" s="5">
        <f>Zadání!Y45</f>
        <v>0</v>
      </c>
      <c r="Z44" s="5">
        <f>Zadání!Z45</f>
        <v>0</v>
      </c>
    </row>
    <row r="45" spans="1:26">
      <c r="A45" s="6"/>
      <c r="B45" s="6"/>
      <c r="C45" t="s">
        <v>16</v>
      </c>
      <c r="D45" s="4"/>
      <c r="E45" s="4"/>
      <c r="F45" s="4"/>
      <c r="G45" s="5">
        <f>((Zadání!G42*Zadání!G44)+(Zadání!G43*Zadání!G45))/(Zadání!G42+Zadání!G43)</f>
        <v>63</v>
      </c>
      <c r="H45" s="5">
        <f>((Zadání!H42*Zadání!H44)+(Zadání!H43*Zadání!H45))/(Zadání!H42+Zadání!H43)</f>
        <v>62.75</v>
      </c>
      <c r="I45" s="5">
        <f>((Zadání!I42*Zadání!I44)+(Zadání!I43*Zadání!I45))/(Zadání!I42+Zadání!I43)</f>
        <v>59.75</v>
      </c>
      <c r="J45" s="5">
        <f>((Zadání!J42*Zadání!J44)+(Zadání!J43*Zadání!J45))/(Zadání!J42+Zadání!J43)</f>
        <v>69</v>
      </c>
      <c r="K45" s="5" t="e">
        <f>((Zadání!K42*Zadání!K44)+(Zadání!K43*Zadání!K45))/(Zadání!K42+Zadání!K43)</f>
        <v>#DIV/0!</v>
      </c>
      <c r="L45" s="5" t="e">
        <f>((Zadání!L42*Zadání!L44)+(Zadání!L43*Zadání!L45))/(Zadání!L42+Zadání!L43)</f>
        <v>#DIV/0!</v>
      </c>
      <c r="M45" s="5" t="e">
        <f>((Zadání!M42*Zadání!M44)+(Zadání!M43*Zadání!M45))/(Zadání!M42+Zadání!M43)</f>
        <v>#DIV/0!</v>
      </c>
      <c r="N45" s="5" t="e">
        <f>((Zadání!N42*Zadání!N44)+(Zadání!N43*Zadání!N45))/(Zadání!N42+Zadání!N43)</f>
        <v>#DIV/0!</v>
      </c>
      <c r="O45" s="5" t="e">
        <f>((Zadání!O42*Zadání!O44)+(Zadání!O43*Zadání!O45))/(Zadání!O42+Zadání!O43)</f>
        <v>#DIV/0!</v>
      </c>
      <c r="P45" s="5" t="e">
        <f>((Zadání!P42*Zadání!P44)+(Zadání!P43*Zadání!P45))/(Zadání!P42+Zadání!P43)</f>
        <v>#DIV/0!</v>
      </c>
      <c r="Q45" s="5" t="e">
        <f>((Zadání!Q42*Zadání!Q44)+(Zadání!Q43*Zadání!Q45))/(Zadání!Q42+Zadání!Q43)</f>
        <v>#DIV/0!</v>
      </c>
      <c r="R45" s="5" t="e">
        <f>((Zadání!R42*Zadání!R44)+(Zadání!R43*Zadání!R45))/(Zadání!R42+Zadání!R43)</f>
        <v>#DIV/0!</v>
      </c>
      <c r="S45" s="5" t="e">
        <f>((Zadání!S42*Zadání!S44)+(Zadání!S43*Zadání!S45))/(Zadání!S42+Zadání!S43)</f>
        <v>#DIV/0!</v>
      </c>
      <c r="T45" s="5" t="e">
        <f>((Zadání!T42*Zadání!T44)+(Zadání!T43*Zadání!T45))/(Zadání!T42+Zadání!T43)</f>
        <v>#DIV/0!</v>
      </c>
      <c r="U45" s="5" t="e">
        <f>((Zadání!U42*Zadání!U44)+(Zadání!U43*Zadání!U45))/(Zadání!U42+Zadání!U43)</f>
        <v>#DIV/0!</v>
      </c>
      <c r="V45" s="5" t="e">
        <f>((Zadání!V42*Zadání!V44)+(Zadání!V43*Zadání!V45))/(Zadání!V42+Zadání!V43)</f>
        <v>#DIV/0!</v>
      </c>
      <c r="W45" s="5" t="e">
        <f>((Zadání!W42*Zadání!W44)+(Zadání!W43*Zadání!W45))/(Zadání!W42+Zadání!W43)</f>
        <v>#DIV/0!</v>
      </c>
      <c r="X45" s="5" t="e">
        <f>((Zadání!X42*Zadání!X44)+(Zadání!X43*Zadání!X45))/(Zadání!X42+Zadání!X43)</f>
        <v>#DIV/0!</v>
      </c>
      <c r="Y45" s="5" t="e">
        <f>((Zadání!Y42*Zadání!Y44)+(Zadání!Y43*Zadání!Y45))/(Zadání!Y42+Zadání!Y43)</f>
        <v>#DIV/0!</v>
      </c>
      <c r="Z45" s="5" t="e">
        <f>((Zadání!Z42*Zadání!Z44)+(Zadání!Z43*Zadání!Z45))/(Zadání!Z42+Zadání!Z43)</f>
        <v>#DIV/0!</v>
      </c>
    </row>
    <row r="46" spans="1:26">
      <c r="A46" s="6"/>
      <c r="B46" s="6"/>
      <c r="E46" s="2"/>
      <c r="F46" s="2"/>
    </row>
  </sheetData>
  <mergeCells count="23">
    <mergeCell ref="A39:A42"/>
    <mergeCell ref="B39:B42"/>
    <mergeCell ref="A43:A46"/>
    <mergeCell ref="B43:B46"/>
    <mergeCell ref="A27:A30"/>
    <mergeCell ref="B27:B30"/>
    <mergeCell ref="A31:A34"/>
    <mergeCell ref="B31:B34"/>
    <mergeCell ref="A35:A38"/>
    <mergeCell ref="B35:B38"/>
    <mergeCell ref="A15:A18"/>
    <mergeCell ref="B15:B18"/>
    <mergeCell ref="A19:A22"/>
    <mergeCell ref="B19:B22"/>
    <mergeCell ref="A23:A26"/>
    <mergeCell ref="B23:B26"/>
    <mergeCell ref="A11:A14"/>
    <mergeCell ref="B11:B14"/>
    <mergeCell ref="A2:C2"/>
    <mergeCell ref="A3:A6"/>
    <mergeCell ref="B3:B6"/>
    <mergeCell ref="A7:A10"/>
    <mergeCell ref="B7:B1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5"/>
  <sheetViews>
    <sheetView workbookViewId="0">
      <selection activeCell="I1" sqref="I1"/>
    </sheetView>
  </sheetViews>
  <sheetFormatPr defaultRowHeight="15"/>
  <cols>
    <col min="1" max="1" width="3" style="1" bestFit="1" customWidth="1"/>
    <col min="3" max="3" width="14.28515625" bestFit="1" customWidth="1"/>
  </cols>
  <sheetData>
    <row r="1" spans="1:10">
      <c r="A1" s="6" t="s">
        <v>14</v>
      </c>
      <c r="B1" s="6"/>
      <c r="C1" s="6"/>
      <c r="D1" s="3">
        <v>42199</v>
      </c>
      <c r="E1" s="3">
        <v>42200</v>
      </c>
      <c r="F1" s="3">
        <v>42201</v>
      </c>
      <c r="G1" s="3">
        <v>42202</v>
      </c>
      <c r="H1" s="3">
        <v>42204</v>
      </c>
      <c r="I1" s="3">
        <v>42204</v>
      </c>
      <c r="J1" s="3">
        <v>42205</v>
      </c>
    </row>
    <row r="2" spans="1:10">
      <c r="A2" s="6">
        <v>1</v>
      </c>
      <c r="B2" s="6" t="s">
        <v>0</v>
      </c>
      <c r="C2" t="s">
        <v>1</v>
      </c>
      <c r="D2">
        <v>4</v>
      </c>
      <c r="E2">
        <v>3</v>
      </c>
      <c r="F2">
        <v>2</v>
      </c>
      <c r="G2">
        <v>1</v>
      </c>
      <c r="H2">
        <v>0</v>
      </c>
      <c r="I2">
        <v>0</v>
      </c>
      <c r="J2">
        <v>3</v>
      </c>
    </row>
    <row r="3" spans="1:10">
      <c r="A3" s="6"/>
      <c r="B3" s="6"/>
      <c r="C3" t="s">
        <v>2</v>
      </c>
      <c r="D3">
        <v>5</v>
      </c>
      <c r="E3">
        <v>7</v>
      </c>
      <c r="F3">
        <v>6</v>
      </c>
      <c r="G3">
        <v>3</v>
      </c>
      <c r="H3">
        <v>3</v>
      </c>
      <c r="I3">
        <v>0</v>
      </c>
      <c r="J3">
        <v>5</v>
      </c>
    </row>
    <row r="4" spans="1:10">
      <c r="A4" s="6"/>
      <c r="B4" s="6"/>
      <c r="C4" t="s">
        <v>3</v>
      </c>
      <c r="D4">
        <v>67</v>
      </c>
      <c r="E4">
        <v>67</v>
      </c>
      <c r="F4">
        <v>69</v>
      </c>
      <c r="G4">
        <v>61</v>
      </c>
      <c r="H4">
        <v>0</v>
      </c>
      <c r="I4">
        <v>0</v>
      </c>
      <c r="J4">
        <v>67</v>
      </c>
    </row>
    <row r="5" spans="1:10">
      <c r="A5" s="6"/>
      <c r="B5" s="6"/>
      <c r="C5" t="s">
        <v>4</v>
      </c>
      <c r="D5">
        <v>65</v>
      </c>
      <c r="E5">
        <v>67</v>
      </c>
      <c r="F5">
        <v>66</v>
      </c>
      <c r="G5">
        <v>56</v>
      </c>
      <c r="H5">
        <v>55</v>
      </c>
      <c r="I5">
        <v>0</v>
      </c>
      <c r="J5">
        <v>70</v>
      </c>
    </row>
    <row r="6" spans="1:10">
      <c r="A6" s="6">
        <v>2</v>
      </c>
      <c r="B6" s="6" t="s">
        <v>5</v>
      </c>
      <c r="C6" t="s">
        <v>1</v>
      </c>
      <c r="D6">
        <v>1</v>
      </c>
      <c r="E6">
        <v>0</v>
      </c>
      <c r="F6">
        <v>3</v>
      </c>
      <c r="G6">
        <v>0</v>
      </c>
      <c r="H6">
        <v>1</v>
      </c>
      <c r="I6">
        <v>0</v>
      </c>
      <c r="J6">
        <v>3</v>
      </c>
    </row>
    <row r="7" spans="1:10">
      <c r="A7" s="6"/>
      <c r="B7" s="6"/>
      <c r="C7" t="s">
        <v>2</v>
      </c>
      <c r="D7">
        <v>9</v>
      </c>
      <c r="E7">
        <v>10</v>
      </c>
      <c r="F7">
        <v>7</v>
      </c>
      <c r="G7">
        <v>3</v>
      </c>
      <c r="H7">
        <v>9</v>
      </c>
      <c r="I7">
        <v>3</v>
      </c>
      <c r="J7">
        <v>6</v>
      </c>
    </row>
    <row r="8" spans="1:10">
      <c r="A8" s="6"/>
      <c r="B8" s="6"/>
      <c r="C8" t="s">
        <v>3</v>
      </c>
      <c r="D8">
        <v>67</v>
      </c>
      <c r="E8">
        <v>0</v>
      </c>
      <c r="F8">
        <v>66</v>
      </c>
      <c r="G8">
        <v>0</v>
      </c>
      <c r="H8">
        <v>68</v>
      </c>
      <c r="I8">
        <v>0</v>
      </c>
      <c r="J8">
        <v>67</v>
      </c>
    </row>
    <row r="9" spans="1:10">
      <c r="A9" s="6"/>
      <c r="B9" s="6"/>
      <c r="C9" t="s">
        <v>4</v>
      </c>
      <c r="D9">
        <v>64</v>
      </c>
      <c r="E9">
        <v>65</v>
      </c>
      <c r="F9">
        <v>67</v>
      </c>
      <c r="G9">
        <v>57</v>
      </c>
      <c r="H9">
        <v>65</v>
      </c>
      <c r="I9">
        <v>57</v>
      </c>
      <c r="J9">
        <v>67</v>
      </c>
    </row>
    <row r="10" spans="1:10">
      <c r="A10" s="6">
        <v>3</v>
      </c>
      <c r="B10" s="6" t="s">
        <v>13</v>
      </c>
      <c r="C10" t="s">
        <v>1</v>
      </c>
      <c r="D10">
        <v>4</v>
      </c>
      <c r="E10">
        <v>3</v>
      </c>
      <c r="F10">
        <v>5</v>
      </c>
      <c r="G10">
        <v>2</v>
      </c>
      <c r="H10">
        <v>0</v>
      </c>
      <c r="I10">
        <v>2</v>
      </c>
      <c r="J10">
        <v>1</v>
      </c>
    </row>
    <row r="11" spans="1:10">
      <c r="A11" s="6"/>
      <c r="B11" s="6"/>
      <c r="C11" t="s">
        <v>2</v>
      </c>
      <c r="D11">
        <v>2</v>
      </c>
      <c r="E11">
        <v>7</v>
      </c>
      <c r="F11">
        <v>3</v>
      </c>
      <c r="G11">
        <v>6</v>
      </c>
      <c r="H11">
        <v>2</v>
      </c>
      <c r="I11">
        <v>3</v>
      </c>
      <c r="J11">
        <v>6</v>
      </c>
    </row>
    <row r="12" spans="1:10">
      <c r="A12" s="6"/>
      <c r="B12" s="6"/>
      <c r="C12" t="s">
        <v>3</v>
      </c>
      <c r="D12">
        <v>73</v>
      </c>
      <c r="E12">
        <v>72</v>
      </c>
      <c r="F12">
        <v>75</v>
      </c>
      <c r="G12">
        <v>73</v>
      </c>
      <c r="H12">
        <v>0</v>
      </c>
      <c r="I12">
        <v>55</v>
      </c>
      <c r="J12">
        <v>67</v>
      </c>
    </row>
    <row r="13" spans="1:10">
      <c r="A13" s="6"/>
      <c r="B13" s="6"/>
      <c r="C13" t="s">
        <v>4</v>
      </c>
      <c r="D13">
        <v>79</v>
      </c>
      <c r="E13">
        <v>78</v>
      </c>
      <c r="F13">
        <v>76</v>
      </c>
      <c r="G13">
        <v>66</v>
      </c>
      <c r="H13">
        <v>63</v>
      </c>
      <c r="I13">
        <v>59</v>
      </c>
      <c r="J13">
        <v>72</v>
      </c>
    </row>
    <row r="14" spans="1:10">
      <c r="A14" s="6">
        <v>4</v>
      </c>
      <c r="B14" s="6" t="s">
        <v>7</v>
      </c>
      <c r="C14" t="s">
        <v>1</v>
      </c>
      <c r="D14">
        <v>6</v>
      </c>
      <c r="E14">
        <v>4</v>
      </c>
      <c r="F14">
        <v>3</v>
      </c>
      <c r="G14">
        <v>3</v>
      </c>
      <c r="H14">
        <v>6</v>
      </c>
      <c r="I14">
        <v>2</v>
      </c>
      <c r="J14">
        <v>6</v>
      </c>
    </row>
    <row r="15" spans="1:10">
      <c r="A15" s="6"/>
      <c r="B15" s="6"/>
      <c r="C15" t="s">
        <v>2</v>
      </c>
      <c r="D15">
        <v>2</v>
      </c>
      <c r="E15">
        <v>6</v>
      </c>
      <c r="F15">
        <v>6</v>
      </c>
      <c r="G15">
        <v>6</v>
      </c>
      <c r="H15">
        <v>10</v>
      </c>
      <c r="I15">
        <v>3</v>
      </c>
      <c r="J15">
        <v>7</v>
      </c>
    </row>
    <row r="16" spans="1:10">
      <c r="A16" s="6"/>
      <c r="B16" s="6"/>
      <c r="C16" t="s">
        <v>3</v>
      </c>
      <c r="D16">
        <v>72</v>
      </c>
      <c r="E16">
        <v>70</v>
      </c>
      <c r="F16">
        <v>66</v>
      </c>
      <c r="G16">
        <v>69</v>
      </c>
      <c r="H16">
        <v>72</v>
      </c>
      <c r="I16">
        <v>71</v>
      </c>
      <c r="J16">
        <v>66</v>
      </c>
    </row>
    <row r="17" spans="1:10">
      <c r="A17" s="6"/>
      <c r="B17" s="6"/>
      <c r="C17" t="s">
        <v>4</v>
      </c>
      <c r="D17">
        <v>75</v>
      </c>
      <c r="E17">
        <v>66</v>
      </c>
      <c r="F17">
        <v>68</v>
      </c>
      <c r="G17">
        <v>65</v>
      </c>
      <c r="H17">
        <v>69</v>
      </c>
      <c r="I17">
        <v>63</v>
      </c>
      <c r="J17">
        <v>75</v>
      </c>
    </row>
    <row r="18" spans="1:10">
      <c r="A18" s="6">
        <v>5</v>
      </c>
      <c r="B18" s="6" t="s">
        <v>8</v>
      </c>
      <c r="C18" t="s">
        <v>1</v>
      </c>
      <c r="D18">
        <v>4</v>
      </c>
      <c r="E18">
        <v>2</v>
      </c>
      <c r="F18">
        <v>3</v>
      </c>
      <c r="G18">
        <v>4</v>
      </c>
      <c r="H18">
        <v>0</v>
      </c>
      <c r="I18">
        <v>0</v>
      </c>
      <c r="J18">
        <v>1</v>
      </c>
    </row>
    <row r="19" spans="1:10">
      <c r="A19" s="6"/>
      <c r="B19" s="6"/>
      <c r="C19" t="s">
        <v>2</v>
      </c>
      <c r="D19">
        <v>3</v>
      </c>
      <c r="E19">
        <v>8</v>
      </c>
      <c r="F19">
        <v>7</v>
      </c>
      <c r="G19">
        <v>3</v>
      </c>
      <c r="H19">
        <v>3</v>
      </c>
      <c r="I19">
        <v>3</v>
      </c>
      <c r="J19">
        <v>2</v>
      </c>
    </row>
    <row r="20" spans="1:10">
      <c r="A20" s="6"/>
      <c r="B20" s="6"/>
      <c r="C20" t="s">
        <v>3</v>
      </c>
      <c r="D20">
        <v>75</v>
      </c>
      <c r="E20">
        <v>67</v>
      </c>
      <c r="F20">
        <v>67</v>
      </c>
      <c r="G20">
        <v>58</v>
      </c>
      <c r="H20">
        <v>0</v>
      </c>
      <c r="I20">
        <v>0</v>
      </c>
      <c r="J20">
        <v>70</v>
      </c>
    </row>
    <row r="21" spans="1:10">
      <c r="A21" s="6"/>
      <c r="B21" s="6"/>
      <c r="C21" t="s">
        <v>4</v>
      </c>
      <c r="D21">
        <v>74</v>
      </c>
      <c r="E21">
        <v>70</v>
      </c>
      <c r="F21">
        <v>69</v>
      </c>
      <c r="G21">
        <v>65</v>
      </c>
      <c r="H21">
        <v>57</v>
      </c>
      <c r="I21">
        <v>70</v>
      </c>
      <c r="J21">
        <v>70</v>
      </c>
    </row>
    <row r="22" spans="1:10">
      <c r="A22" s="6">
        <v>6</v>
      </c>
      <c r="B22" s="6" t="s">
        <v>9</v>
      </c>
      <c r="C22" t="s">
        <v>1</v>
      </c>
      <c r="D22">
        <v>3</v>
      </c>
      <c r="E22">
        <v>2</v>
      </c>
      <c r="F22">
        <v>3</v>
      </c>
      <c r="G22">
        <v>0</v>
      </c>
      <c r="H22">
        <v>3</v>
      </c>
      <c r="I22">
        <v>2</v>
      </c>
      <c r="J22">
        <v>3</v>
      </c>
    </row>
    <row r="23" spans="1:10">
      <c r="A23" s="6"/>
      <c r="B23" s="6"/>
      <c r="C23" t="s">
        <v>2</v>
      </c>
      <c r="D23">
        <v>5</v>
      </c>
      <c r="E23">
        <v>9</v>
      </c>
      <c r="F23">
        <v>4</v>
      </c>
      <c r="G23">
        <v>0</v>
      </c>
      <c r="H23">
        <v>4</v>
      </c>
      <c r="I23">
        <v>3</v>
      </c>
      <c r="J23">
        <v>7</v>
      </c>
    </row>
    <row r="24" spans="1:10">
      <c r="A24" s="6"/>
      <c r="B24" s="6"/>
      <c r="C24" t="s">
        <v>3</v>
      </c>
      <c r="D24">
        <v>68</v>
      </c>
      <c r="E24">
        <v>70</v>
      </c>
      <c r="F24">
        <v>68</v>
      </c>
      <c r="G24">
        <v>0</v>
      </c>
      <c r="H24">
        <v>66</v>
      </c>
      <c r="I24">
        <v>75</v>
      </c>
      <c r="J24">
        <v>68</v>
      </c>
    </row>
    <row r="25" spans="1:10">
      <c r="A25" s="6"/>
      <c r="B25" s="6"/>
      <c r="C25" t="s">
        <v>4</v>
      </c>
      <c r="D25">
        <v>64</v>
      </c>
      <c r="E25">
        <v>66</v>
      </c>
      <c r="F25">
        <v>66</v>
      </c>
      <c r="G25">
        <v>0</v>
      </c>
      <c r="H25">
        <v>69</v>
      </c>
      <c r="I25">
        <v>67</v>
      </c>
      <c r="J25">
        <v>69</v>
      </c>
    </row>
    <row r="26" spans="1:10">
      <c r="A26" s="6">
        <v>7</v>
      </c>
      <c r="B26" s="6" t="s">
        <v>10</v>
      </c>
      <c r="C26" t="s">
        <v>1</v>
      </c>
      <c r="D26">
        <v>4</v>
      </c>
      <c r="E26">
        <v>3</v>
      </c>
      <c r="F26">
        <v>6</v>
      </c>
      <c r="G26">
        <v>2</v>
      </c>
      <c r="H26">
        <v>3</v>
      </c>
      <c r="I26">
        <v>0</v>
      </c>
      <c r="J26">
        <v>1</v>
      </c>
    </row>
    <row r="27" spans="1:10">
      <c r="A27" s="6"/>
      <c r="B27" s="6"/>
      <c r="C27" t="s">
        <v>2</v>
      </c>
      <c r="D27">
        <v>4</v>
      </c>
      <c r="E27">
        <v>7</v>
      </c>
      <c r="F27">
        <v>4</v>
      </c>
      <c r="G27">
        <v>3</v>
      </c>
      <c r="H27">
        <v>5</v>
      </c>
      <c r="I27">
        <v>0</v>
      </c>
      <c r="J27">
        <v>7</v>
      </c>
    </row>
    <row r="28" spans="1:10">
      <c r="A28" s="6"/>
      <c r="B28" s="6"/>
      <c r="C28" t="s">
        <v>3</v>
      </c>
      <c r="D28">
        <v>73</v>
      </c>
      <c r="E28">
        <v>64</v>
      </c>
      <c r="F28">
        <v>74</v>
      </c>
      <c r="G28">
        <v>62</v>
      </c>
      <c r="H28">
        <v>71</v>
      </c>
      <c r="I28">
        <v>0</v>
      </c>
      <c r="J28">
        <v>70</v>
      </c>
    </row>
    <row r="29" spans="1:10">
      <c r="A29" s="6"/>
      <c r="B29" s="6"/>
      <c r="C29" t="s">
        <v>4</v>
      </c>
      <c r="D29">
        <v>69</v>
      </c>
      <c r="E29">
        <v>69</v>
      </c>
      <c r="F29">
        <v>74</v>
      </c>
      <c r="G29">
        <v>61</v>
      </c>
      <c r="H29">
        <v>72</v>
      </c>
      <c r="I29">
        <v>0</v>
      </c>
      <c r="J29">
        <v>70</v>
      </c>
    </row>
    <row r="30" spans="1:10">
      <c r="A30" s="6">
        <v>8</v>
      </c>
      <c r="B30" s="6" t="s">
        <v>11</v>
      </c>
      <c r="C30" t="s">
        <v>1</v>
      </c>
      <c r="D30">
        <v>5</v>
      </c>
      <c r="E30">
        <v>2</v>
      </c>
      <c r="F30">
        <v>4</v>
      </c>
      <c r="G30">
        <v>0</v>
      </c>
      <c r="H30">
        <v>5</v>
      </c>
      <c r="I30">
        <v>0</v>
      </c>
      <c r="J30">
        <v>3</v>
      </c>
    </row>
    <row r="31" spans="1:10">
      <c r="A31" s="6"/>
      <c r="B31" s="6"/>
      <c r="C31" t="s">
        <v>2</v>
      </c>
      <c r="D31">
        <v>4</v>
      </c>
      <c r="E31">
        <v>8</v>
      </c>
      <c r="F31">
        <v>6</v>
      </c>
      <c r="G31">
        <v>0</v>
      </c>
      <c r="H31">
        <v>1</v>
      </c>
      <c r="I31">
        <v>0</v>
      </c>
      <c r="J31">
        <v>5</v>
      </c>
    </row>
    <row r="32" spans="1:10">
      <c r="A32" s="6"/>
      <c r="B32" s="6"/>
      <c r="C32" t="s">
        <v>3</v>
      </c>
      <c r="D32">
        <v>69</v>
      </c>
      <c r="E32">
        <v>65</v>
      </c>
      <c r="F32">
        <v>75</v>
      </c>
      <c r="G32">
        <v>0</v>
      </c>
      <c r="H32">
        <v>67</v>
      </c>
      <c r="I32">
        <v>0</v>
      </c>
      <c r="J32">
        <v>63</v>
      </c>
    </row>
    <row r="33" spans="1:10">
      <c r="A33" s="6"/>
      <c r="B33" s="6"/>
      <c r="C33" t="s">
        <v>4</v>
      </c>
      <c r="D33">
        <v>65</v>
      </c>
      <c r="E33">
        <v>65</v>
      </c>
      <c r="F33">
        <v>72</v>
      </c>
      <c r="G33">
        <v>0</v>
      </c>
      <c r="H33">
        <v>67</v>
      </c>
      <c r="I33">
        <v>0</v>
      </c>
      <c r="J33">
        <v>66</v>
      </c>
    </row>
    <row r="34" spans="1:10">
      <c r="A34" s="6">
        <v>9</v>
      </c>
      <c r="B34" s="6" t="s">
        <v>12</v>
      </c>
      <c r="C34" t="s">
        <v>1</v>
      </c>
      <c r="D34">
        <v>3</v>
      </c>
      <c r="E34">
        <v>1</v>
      </c>
      <c r="F34">
        <v>5</v>
      </c>
      <c r="G34">
        <v>0</v>
      </c>
      <c r="H34">
        <v>3</v>
      </c>
      <c r="I34">
        <v>0</v>
      </c>
      <c r="J34">
        <v>2</v>
      </c>
    </row>
    <row r="35" spans="1:10">
      <c r="A35" s="6"/>
      <c r="B35" s="6"/>
      <c r="C35" t="s">
        <v>2</v>
      </c>
      <c r="D35">
        <v>5</v>
      </c>
      <c r="E35">
        <v>8</v>
      </c>
      <c r="F35">
        <v>3</v>
      </c>
      <c r="G35">
        <v>2</v>
      </c>
      <c r="H35">
        <v>9</v>
      </c>
      <c r="I35">
        <v>0</v>
      </c>
      <c r="J35">
        <v>7</v>
      </c>
    </row>
    <row r="36" spans="1:10">
      <c r="A36" s="6"/>
      <c r="B36" s="6"/>
      <c r="C36" t="s">
        <v>3</v>
      </c>
      <c r="D36">
        <v>69</v>
      </c>
      <c r="E36">
        <v>68</v>
      </c>
      <c r="F36">
        <v>70</v>
      </c>
      <c r="G36">
        <v>0</v>
      </c>
      <c r="H36">
        <v>69</v>
      </c>
      <c r="I36">
        <v>0</v>
      </c>
      <c r="J36">
        <v>68</v>
      </c>
    </row>
    <row r="37" spans="1:10">
      <c r="A37" s="6"/>
      <c r="B37" s="6"/>
      <c r="C37" t="s">
        <v>4</v>
      </c>
      <c r="D37">
        <v>69</v>
      </c>
      <c r="E37">
        <v>64</v>
      </c>
      <c r="F37">
        <v>73</v>
      </c>
      <c r="G37">
        <v>61</v>
      </c>
      <c r="H37">
        <v>66</v>
      </c>
      <c r="I37">
        <v>0</v>
      </c>
      <c r="J37">
        <v>64</v>
      </c>
    </row>
    <row r="38" spans="1:10">
      <c r="A38" s="6">
        <v>10</v>
      </c>
      <c r="B38" s="6" t="s">
        <v>6</v>
      </c>
      <c r="C38" t="s">
        <v>1</v>
      </c>
      <c r="D38">
        <v>4</v>
      </c>
      <c r="E38">
        <v>2</v>
      </c>
      <c r="F38">
        <v>2</v>
      </c>
      <c r="G38">
        <v>0</v>
      </c>
      <c r="H38">
        <v>1</v>
      </c>
      <c r="I38">
        <v>0</v>
      </c>
      <c r="J38">
        <v>3</v>
      </c>
    </row>
    <row r="39" spans="1:10">
      <c r="A39" s="6"/>
      <c r="B39" s="6"/>
      <c r="C39" t="s">
        <v>2</v>
      </c>
      <c r="D39">
        <v>2</v>
      </c>
      <c r="E39">
        <v>8</v>
      </c>
      <c r="F39">
        <v>8</v>
      </c>
      <c r="G39">
        <v>1</v>
      </c>
      <c r="H39">
        <v>3</v>
      </c>
      <c r="I39">
        <v>3</v>
      </c>
      <c r="J39">
        <v>5</v>
      </c>
    </row>
    <row r="40" spans="1:10">
      <c r="A40" s="6"/>
      <c r="B40" s="6"/>
      <c r="C40" t="s">
        <v>3</v>
      </c>
      <c r="D40">
        <v>73</v>
      </c>
      <c r="E40">
        <v>68</v>
      </c>
      <c r="F40">
        <v>67</v>
      </c>
      <c r="G40">
        <v>0</v>
      </c>
      <c r="H40">
        <v>42</v>
      </c>
      <c r="I40">
        <v>0</v>
      </c>
      <c r="J40">
        <v>68</v>
      </c>
    </row>
    <row r="41" spans="1:10">
      <c r="A41" s="6"/>
      <c r="B41" s="6"/>
      <c r="C41" t="s">
        <v>4</v>
      </c>
      <c r="D41">
        <v>79</v>
      </c>
      <c r="E41">
        <v>66</v>
      </c>
      <c r="F41">
        <v>66</v>
      </c>
      <c r="G41">
        <v>56</v>
      </c>
      <c r="H41">
        <v>59</v>
      </c>
      <c r="I41">
        <v>61</v>
      </c>
      <c r="J41">
        <v>64</v>
      </c>
    </row>
    <row r="42" spans="1:10">
      <c r="A42" s="6">
        <v>10</v>
      </c>
      <c r="B42" s="6" t="s">
        <v>18</v>
      </c>
      <c r="C42" t="s">
        <v>1</v>
      </c>
      <c r="G42">
        <v>0</v>
      </c>
      <c r="H42">
        <v>1</v>
      </c>
      <c r="I42">
        <v>1</v>
      </c>
      <c r="J42">
        <v>3</v>
      </c>
    </row>
    <row r="43" spans="1:10">
      <c r="A43" s="6"/>
      <c r="B43" s="6"/>
      <c r="C43" t="s">
        <v>2</v>
      </c>
      <c r="G43">
        <v>6</v>
      </c>
      <c r="H43">
        <v>3</v>
      </c>
      <c r="I43">
        <v>3</v>
      </c>
      <c r="J43">
        <v>6</v>
      </c>
    </row>
    <row r="44" spans="1:10">
      <c r="A44" s="6"/>
      <c r="B44" s="6"/>
      <c r="C44" t="s">
        <v>3</v>
      </c>
      <c r="G44">
        <v>0</v>
      </c>
      <c r="H44">
        <v>68</v>
      </c>
      <c r="I44">
        <v>65</v>
      </c>
      <c r="J44">
        <v>71</v>
      </c>
    </row>
    <row r="45" spans="1:10">
      <c r="A45" s="6"/>
      <c r="B45" s="6"/>
      <c r="C45" t="s">
        <v>4</v>
      </c>
      <c r="G45">
        <v>63</v>
      </c>
      <c r="H45">
        <v>61</v>
      </c>
      <c r="I45">
        <v>58</v>
      </c>
      <c r="J45">
        <v>68</v>
      </c>
    </row>
  </sheetData>
  <mergeCells count="23">
    <mergeCell ref="A1:C1"/>
    <mergeCell ref="B26:B29"/>
    <mergeCell ref="B30:B33"/>
    <mergeCell ref="A2:A5"/>
    <mergeCell ref="A6:A9"/>
    <mergeCell ref="A10:A13"/>
    <mergeCell ref="A14:A17"/>
    <mergeCell ref="A18:A21"/>
    <mergeCell ref="A22:A25"/>
    <mergeCell ref="A26:A29"/>
    <mergeCell ref="A30:A33"/>
    <mergeCell ref="B2:B5"/>
    <mergeCell ref="A42:A45"/>
    <mergeCell ref="B42:B45"/>
    <mergeCell ref="B6:B9"/>
    <mergeCell ref="B10:B13"/>
    <mergeCell ref="B14:B17"/>
    <mergeCell ref="B18:B21"/>
    <mergeCell ref="B22:B25"/>
    <mergeCell ref="A34:A37"/>
    <mergeCell ref="A38:A41"/>
    <mergeCell ref="B34:B37"/>
    <mergeCell ref="B38:B4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110" zoomScaleNormal="110" workbookViewId="0"/>
  </sheetViews>
  <sheetFormatPr defaultRowHeight="15"/>
  <sheetData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4" zoomScale="80" zoomScaleNormal="80" workbookViewId="0">
      <selection activeCell="Q35" sqref="Q35"/>
    </sheetView>
  </sheetViews>
  <sheetFormatPr defaultRowHeight="1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Prezentace</vt:lpstr>
      <vt:lpstr>Zadání</vt:lpstr>
      <vt:lpstr>Graf Tizi</vt:lpstr>
      <vt:lpstr>Graf Účinosti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Sklenář</dc:creator>
  <cp:lastModifiedBy>Zdeněk Sklenář</cp:lastModifiedBy>
  <dcterms:created xsi:type="dcterms:W3CDTF">2015-07-17T12:20:58Z</dcterms:created>
  <dcterms:modified xsi:type="dcterms:W3CDTF">2015-07-20T17:00:13Z</dcterms:modified>
</cp:coreProperties>
</file>